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<sst xmlns="http://schemas.openxmlformats.org/spreadsheetml/2006/main" count="598" uniqueCount="171">
  <si>
    <t>7. Ведомость объёмов работ</t>
  </si>
  <si>
    <t>кровля</t>
  </si>
  <si>
    <t>демонтаж кровли (шифер)</t>
  </si>
  <si>
    <t>м2</t>
  </si>
  <si>
    <t>Экспликация помещений</t>
  </si>
  <si>
    <t>демонтаж конька кровли</t>
  </si>
  <si>
    <t>м.п</t>
  </si>
  <si>
    <t>замена стропил на кровле</t>
  </si>
  <si>
    <t>Размеры после демонтажа стен</t>
  </si>
  <si>
    <t>обрешетка утепление поверхности бани</t>
  </si>
  <si>
    <t>Наименование</t>
  </si>
  <si>
    <t>Пом.</t>
  </si>
  <si>
    <t>Длина</t>
  </si>
  <si>
    <t>Ширина</t>
  </si>
  <si>
    <t>Периметр</t>
  </si>
  <si>
    <t>Площадь стен</t>
  </si>
  <si>
    <t>Площадь полу</t>
  </si>
  <si>
    <t>Площадь по потолку, м2</t>
  </si>
  <si>
    <t>обрешетка,монтаж металочерепицы</t>
  </si>
  <si>
    <t>Рецепшн</t>
  </si>
  <si>
    <t>монтаж конька кровли</t>
  </si>
  <si>
    <t>ГРЩ</t>
  </si>
  <si>
    <t>монтаж торцевых нащельников</t>
  </si>
  <si>
    <t>Раздевалка муж</t>
  </si>
  <si>
    <t>монтаж снегодержателей</t>
  </si>
  <si>
    <t>Зона отдыха муж</t>
  </si>
  <si>
    <t>монтаж, демонтаж лесов для монтажа кровли</t>
  </si>
  <si>
    <t>Моечная муж</t>
  </si>
  <si>
    <t>отделка помещений</t>
  </si>
  <si>
    <t>Парная</t>
  </si>
  <si>
    <t>Помещение 1 Ресепшн</t>
  </si>
  <si>
    <t>Дровяная</t>
  </si>
  <si>
    <t>демонтаж стойки ресепшн</t>
  </si>
  <si>
    <t>шт</t>
  </si>
  <si>
    <t>ИТП</t>
  </si>
  <si>
    <t>монтаж стойки ресепшен</t>
  </si>
  <si>
    <t>Финская сауна</t>
  </si>
  <si>
    <t>демонтаж потолка Армстронг</t>
  </si>
  <si>
    <t>Моечная жен</t>
  </si>
  <si>
    <t>очистка потолка от старых материалов, плесени</t>
  </si>
  <si>
    <t>обработка потолка спец средствами 2 слоя</t>
  </si>
  <si>
    <t>Зона отдыха жен</t>
  </si>
  <si>
    <t>демонтаж бетонной стены под дверной проём (дверь в пом.3 и 12)</t>
  </si>
  <si>
    <t>С/у муж</t>
  </si>
  <si>
    <t>кирпичная кладка (дверь в пом.3 и 12)</t>
  </si>
  <si>
    <t>С/у жен</t>
  </si>
  <si>
    <t>шпаклевка под окраску стены</t>
  </si>
  <si>
    <t>Тамбур</t>
  </si>
  <si>
    <t>окраска стен в 2 слоя</t>
  </si>
  <si>
    <t>монтаж реечного потолка пластик</t>
  </si>
  <si>
    <t>демонтаж дверей в сборе с коробкой (пом.1-2, 1-3, 1-12,1-15)</t>
  </si>
  <si>
    <t>установка дверей металл-стекло в сборе с кробокой и доводчиком</t>
  </si>
  <si>
    <t>Размеры крыши</t>
  </si>
  <si>
    <t>Высота крыши условно 3500 мм</t>
  </si>
  <si>
    <t>демонтаж кафеля пол</t>
  </si>
  <si>
    <t>Периметр, м</t>
  </si>
  <si>
    <t>Площадь по полу, м2</t>
  </si>
  <si>
    <t>Площадь кровли, м2</t>
  </si>
  <si>
    <t>демонтаж бетона пол, под кафель</t>
  </si>
  <si>
    <t>Крыша</t>
  </si>
  <si>
    <t>монтаж бетонных полов, под кафель</t>
  </si>
  <si>
    <t>монтаж кафель пол 300*300</t>
  </si>
  <si>
    <t>затирка кафельных швов с последуюшей обработкой составом против плесени</t>
  </si>
  <si>
    <t>Пом.3 - Площадь</t>
  </si>
  <si>
    <t>Пом.6 - Площадь</t>
  </si>
  <si>
    <t>зачиска кафельных швов</t>
  </si>
  <si>
    <t>2,63/2=1,315</t>
  </si>
  <si>
    <t>демонтаж стойки ресепшен</t>
  </si>
  <si>
    <t>п.м.</t>
  </si>
  <si>
    <t>4,23/2+1,6=3,715</t>
  </si>
  <si>
    <t>монтаж тёплого пола</t>
  </si>
  <si>
    <t>монтаж зеркал</t>
  </si>
  <si>
    <t>зеркало 2*0,5</t>
  </si>
  <si>
    <t>телевизор</t>
  </si>
  <si>
    <t>монтаж телевизора</t>
  </si>
  <si>
    <t>шкавчики для хранения с кодом</t>
  </si>
  <si>
    <t>монтаж шкавчиков для хранения с кодом</t>
  </si>
  <si>
    <t>Помещение 2 ГРЩ</t>
  </si>
  <si>
    <t>Размеры до демонтажа стен</t>
  </si>
  <si>
    <t>демонтаж шкафчиков для хранения вещей</t>
  </si>
  <si>
    <t>Размеры по Стенам длина-ширина, м</t>
  </si>
  <si>
    <t>Площадь по стенам, м2</t>
  </si>
  <si>
    <t>Монтаж шкафчиков для хранения вещей</t>
  </si>
  <si>
    <t>демонтаж бетонной стены</t>
  </si>
  <si>
    <t>монтаж стены из кирпича</t>
  </si>
  <si>
    <t>демонтаж пластикового окна</t>
  </si>
  <si>
    <t>заделка старого окна из кирпича с утеплителем</t>
  </si>
  <si>
    <t>очистка потолка от старых материалов,плесени</t>
  </si>
  <si>
    <t>обработка потолка спец средствами 2слоя</t>
  </si>
  <si>
    <t>Окраска потолка грунт черный</t>
  </si>
  <si>
    <t>демонтаж дверей в сборе с коробкой</t>
  </si>
  <si>
    <t>установка двери металл в сборе с кробокой</t>
  </si>
  <si>
    <t>затирка кафельных швов с последуюшей обработкой соста. против плесени</t>
  </si>
  <si>
    <t>демонтаж дверей в сборе с коробкой (пом.2-3)</t>
  </si>
  <si>
    <t>установка монтаж ГРЩ расписан ниже в электрике</t>
  </si>
  <si>
    <t>демонтаж лестницы на кровлю</t>
  </si>
  <si>
    <t>монтаж лестницы на кровлю с крышкой.</t>
  </si>
  <si>
    <t>Помещение 3 Раздевалка (реконструкция с увеличением площади)</t>
  </si>
  <si>
    <t>затирка кафельных швов с последуюшей обработкой соста. против плесени пол</t>
  </si>
  <si>
    <t>зачиска кафельных швов пол</t>
  </si>
  <si>
    <t>демонтаж дверей в сборе с коробкой (пом.3-4)</t>
  </si>
  <si>
    <t>установка дверей пластиковых в сборе с кробокой и доводчиком (пом.3-4)</t>
  </si>
  <si>
    <t>Помещение 4 Зона отдыха</t>
  </si>
  <si>
    <t>демонтаж старой мебели (лавки)</t>
  </si>
  <si>
    <t>монтаж/установка новой мебели в сборе (лавки)</t>
  </si>
  <si>
    <t>демонтаж кафеля стены</t>
  </si>
  <si>
    <t>монтаж кафеля стены</t>
  </si>
  <si>
    <t>затирка кафельных швов с последуюшей обработкой соста. против плесени стены</t>
  </si>
  <si>
    <t>зачиска кафельных швов стены</t>
  </si>
  <si>
    <t>демонтаж дверей в сборе с коробкой (пом.4-13)</t>
  </si>
  <si>
    <t>установка дверей пластиковых в сборе с кробокой и доводчиком (пом.4-13)</t>
  </si>
  <si>
    <t>Помещение 5 Моечная</t>
  </si>
  <si>
    <t>демонтаж дверей в сборе с коробкой (пом.5-13)</t>
  </si>
  <si>
    <t>установка дверей пластиковых в сборе с кробокой и доводчиком (пом.5-13)</t>
  </si>
  <si>
    <t>Демонтаж сливное отверстие.</t>
  </si>
  <si>
    <t>Монтаж сливное отверстие.</t>
  </si>
  <si>
    <t>Помещение 6 Парная</t>
  </si>
  <si>
    <t>демонтаж вагонки стены</t>
  </si>
  <si>
    <t>демонтаж вагонки пол</t>
  </si>
  <si>
    <t>демонтаж вагонки потолок</t>
  </si>
  <si>
    <t>монтаж термотеплоизоляции пол</t>
  </si>
  <si>
    <t>монтаж термотеплоизоляции потолок</t>
  </si>
  <si>
    <t>монтаж термотеплоизоляции стены</t>
  </si>
  <si>
    <t>монтаж обрешетки стен</t>
  </si>
  <si>
    <t>монтаж обрешетки потолок</t>
  </si>
  <si>
    <t>монтаж обрешетки пол</t>
  </si>
  <si>
    <t>монтаж стены (липа,осина)</t>
  </si>
  <si>
    <t>монтаж потолок вагонки (липа,осина)</t>
  </si>
  <si>
    <t>монтаж пол вагонки (липа,осина)</t>
  </si>
  <si>
    <t>Демонтаж сливное отверстие</t>
  </si>
  <si>
    <t>монтаж сливное отверстие</t>
  </si>
  <si>
    <t>монтаж теплоотражателя стены</t>
  </si>
  <si>
    <t>монтаж теплоотражателя пол</t>
  </si>
  <si>
    <t>монтаж теплоотражателя потолок</t>
  </si>
  <si>
    <t>Демонтаж Печи для парной</t>
  </si>
  <si>
    <t>Монтаж Печи для парной</t>
  </si>
  <si>
    <t>демонтаж двери в сборе с коробкой (пом.5-6)</t>
  </si>
  <si>
    <t>установка двери стеклянной в сборе с кробокой (пом.5-6)</t>
  </si>
  <si>
    <t>Помещение 7 Дровяная</t>
  </si>
  <si>
    <t>демонтаж двери в сборе с коробкой</t>
  </si>
  <si>
    <t>установка двери металлической в сборе с кробокой и доводчиком</t>
  </si>
  <si>
    <t>Помещение 8 ИТП</t>
  </si>
  <si>
    <t>Демонтаж старого оборудования (трубы железо)</t>
  </si>
  <si>
    <t>м/п</t>
  </si>
  <si>
    <t>Помещение 9 Сауна</t>
  </si>
  <si>
    <t>демонтаж электрической печки</t>
  </si>
  <si>
    <t>мнтаж электрической печки</t>
  </si>
  <si>
    <t>Демонтаж трапп, настил и т.д.</t>
  </si>
  <si>
    <t>монтаж трапп, настил ит.д.</t>
  </si>
  <si>
    <t>демонтаж двери в сборе с коробкой (пом.9-10)</t>
  </si>
  <si>
    <t>установка двери стеклянной в сборе с кробокой (пом.9-10)</t>
  </si>
  <si>
    <t>Помещение 10 Моечная</t>
  </si>
  <si>
    <t>демонтаж дверей в сборе с коробкой (пом.10-14)</t>
  </si>
  <si>
    <t>установка дверей пластиковых в сборе с кробокой и доводчиком (пом.10-14)</t>
  </si>
  <si>
    <t>Помещение 11 Моечная</t>
  </si>
  <si>
    <t>Помещение 12 Зона отдыха</t>
  </si>
  <si>
    <t>демонтаж дверей в сборе с коробкой (пом.12-10)</t>
  </si>
  <si>
    <t>установка дверей пластиковых в сборе с кробокой и доводчиком (пом.12-10)</t>
  </si>
  <si>
    <t>Помещение 13 Санузел муж</t>
  </si>
  <si>
    <t>демонтаж старой мебели (унитаз, раковина)</t>
  </si>
  <si>
    <t>монтаж/установка новой мебели в сборе (унитаз, раковина)</t>
  </si>
  <si>
    <t>демонтаж дверей в сборе с коробкой (пом.13-5)</t>
  </si>
  <si>
    <t>установка дверей пластиковых в сборе с кробокой и доводчиком (пом.13-5)</t>
  </si>
  <si>
    <t>Помещение 14 Санузел жен</t>
  </si>
  <si>
    <t>демонтаж дверей в сборе с коробкой (пом.14-10)</t>
  </si>
  <si>
    <t>установка дверей пластиковых в сборе с кробокой и доводчиком (пом.14-10)</t>
  </si>
  <si>
    <t>Электрика + пожарка на всё здание</t>
  </si>
  <si>
    <t>Вентиляция</t>
  </si>
  <si>
    <t>Производится демонтаж старой вентиляции и монтаж новой согласно сметного расчёта (демонтаж коробов старой вентиляции, монтаж новых коробов нужного диаметра, установка двигателей для притока и оттока возжуха, установка фильтров, калориферов, диффузоров вытяжных и тд.)</t>
  </si>
  <si>
    <t>компл</t>
  </si>
  <si>
    <t>Производится можтаж ИТП согласно сметного расчёта (установка котла, бойлера, водогрея, установка разводки под отопление, водоснабжение, тёплый пол и канализацию)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</si>
</sst>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  <sz val="9.0"/>
      <color rgb="FF000000"/>
      <name val="Calibri"/>
    </font>
    <font/>
    <font>
      <sz val="9.0"/>
      <color rgb="FF000000"/>
      <name val="Calibri"/>
    </font>
    <font>
      <b/>
      <sz val="9.0"/>
      <color rgb="FF000000"/>
      <name val="Arial"/>
    </font>
    <font>
      <b/>
      <color rgb="FF000000"/>
      <name val="Arial"/>
    </font>
    <font>
      <b/>
      <color rgb="FF000000"/>
      <name val="Calibri"/>
    </font>
    <font>
      <sz val="9.0"/>
      <color rgb="FF000000"/>
      <name val="Arial"/>
    </font>
    <font>
      <color rgb="FF000000"/>
      <name val="Arial"/>
    </font>
    <font>
      <b/>
      <sz val="12.0"/>
      <color rgb="FF000000"/>
      <name val="Calibri"/>
    </font>
    <font>
      <sz val="9.0"/>
      <name val="Calibri"/>
    </font>
    <font>
      <sz val="9.0"/>
    </font>
    <font>
      <u/>
      <sz val="9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9.0"/>
      <color rgb="FF0000FF"/>
      <name val="Calibri"/>
    </font>
    <font>
      <color rgb="FF000000"/>
      <name val="Calibri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center" readingOrder="0" shrinkToFit="0" vertical="bottom" wrapText="0"/>
    </xf>
    <xf borderId="4" fillId="0" fontId="5" numFmtId="0" xfId="0" applyAlignment="1" applyBorder="1" applyFont="1">
      <alignment readingOrder="0" vertical="bottom"/>
    </xf>
    <xf borderId="4" fillId="0" fontId="5" numFmtId="0" xfId="0" applyAlignment="1" applyBorder="1" applyFont="1">
      <alignment horizontal="right" readingOrder="0" shrinkToFit="0" vertical="bottom" wrapText="0"/>
    </xf>
    <xf borderId="0" fillId="0" fontId="2" numFmtId="0" xfId="0" applyAlignment="1" applyFont="1">
      <alignment shrinkToFit="0" vertical="bottom" wrapText="0"/>
    </xf>
    <xf borderId="5" fillId="0" fontId="1" numFmtId="0" xfId="0" applyAlignment="1" applyBorder="1" applyFont="1">
      <alignment horizontal="center" readingOrder="0" shrinkToFit="0" vertical="center" wrapText="0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" fillId="0" fontId="2" numFmtId="0" xfId="0" applyAlignment="1" applyBorder="1" applyFont="1">
      <alignment horizontal="center" readingOrder="0"/>
    </xf>
    <xf borderId="11" fillId="0" fontId="6" numFmtId="0" xfId="0" applyAlignment="1" applyBorder="1" applyFont="1">
      <alignment horizontal="center" readingOrder="0"/>
    </xf>
    <xf borderId="4" fillId="0" fontId="7" numFmtId="0" xfId="0" applyAlignment="1" applyBorder="1" applyFont="1">
      <alignment horizontal="center" readingOrder="0"/>
    </xf>
    <xf borderId="12" fillId="0" fontId="7" numFmtId="0" xfId="0" applyAlignment="1" applyBorder="1" applyFont="1">
      <alignment horizontal="center" readingOrder="0"/>
    </xf>
    <xf borderId="4" fillId="0" fontId="6" numFmtId="0" xfId="0" applyAlignment="1" applyBorder="1" applyFont="1">
      <alignment horizontal="center" readingOrder="0"/>
    </xf>
    <xf borderId="10" fillId="0" fontId="8" numFmtId="0" xfId="0" applyAlignment="1" applyBorder="1" applyFont="1">
      <alignment horizontal="center" readingOrder="0"/>
    </xf>
    <xf borderId="4" fillId="0" fontId="9" numFmtId="0" xfId="0" applyAlignment="1" applyBorder="1" applyFont="1">
      <alignment horizontal="center" readingOrder="0"/>
    </xf>
    <xf borderId="4" fillId="0" fontId="9" numFmtId="0" xfId="0" applyAlignment="1" applyBorder="1" applyFont="1">
      <alignment horizontal="center" readingOrder="0" shrinkToFit="0" wrapText="0"/>
    </xf>
    <xf borderId="4" fillId="0" fontId="5" numFmtId="0" xfId="0" applyAlignment="1" applyBorder="1" applyFont="1">
      <alignment horizontal="center" readingOrder="0" shrinkToFit="0" wrapText="0"/>
    </xf>
    <xf borderId="4" fillId="3" fontId="5" numFmtId="0" xfId="0" applyAlignment="1" applyBorder="1" applyFill="1" applyFont="1">
      <alignment horizontal="center" readingOrder="0" shrinkToFit="0" wrapText="0"/>
    </xf>
    <xf borderId="1" fillId="2" fontId="8" numFmtId="0" xfId="0" applyAlignment="1" applyBorder="1" applyFont="1">
      <alignment horizontal="center" readingOrder="0"/>
    </xf>
    <xf borderId="1" fillId="3" fontId="8" numFmtId="0" xfId="0" applyAlignment="1" applyBorder="1" applyFont="1">
      <alignment horizontal="center" readingOrder="0"/>
    </xf>
    <xf borderId="4" fillId="0" fontId="10" numFmtId="0" xfId="0" applyAlignment="1" applyBorder="1" applyFont="1">
      <alignment horizontal="center" readingOrder="0" shrinkToFit="0" wrapText="0"/>
    </xf>
    <xf borderId="4" fillId="0" fontId="5" numFmtId="0" xfId="0" applyAlignment="1" applyBorder="1" applyFont="1">
      <alignment horizontal="left" readingOrder="0"/>
    </xf>
    <xf borderId="4" fillId="0" fontId="5" numFmtId="0" xfId="0" applyAlignment="1" applyBorder="1" applyFont="1">
      <alignment horizontal="right" readingOrder="0" shrinkToFit="0" wrapText="0"/>
    </xf>
    <xf borderId="4" fillId="0" fontId="5" numFmtId="0" xfId="0" applyAlignment="1" applyBorder="1" applyFont="1">
      <alignment readingOrder="0"/>
    </xf>
    <xf borderId="11" fillId="0" fontId="9" numFmtId="0" xfId="0" applyAlignment="1" applyBorder="1" applyFont="1">
      <alignment horizontal="center"/>
    </xf>
    <xf borderId="10" fillId="0" fontId="9" numFmtId="0" xfId="0" applyAlignment="1" applyBorder="1" applyFont="1">
      <alignment horizontal="center"/>
    </xf>
    <xf borderId="10" fillId="0" fontId="10" numFmtId="0" xfId="0" applyAlignment="1" applyBorder="1" applyFont="1">
      <alignment horizontal="left" shrinkToFit="0" wrapText="0"/>
    </xf>
    <xf borderId="10" fillId="0" fontId="10" numFmtId="0" xfId="0" applyAlignment="1" applyBorder="1" applyFont="1">
      <alignment horizontal="left" shrinkToFit="0" wrapText="0"/>
    </xf>
    <xf borderId="10" fillId="0" fontId="10" numFmtId="0" xfId="0" applyAlignment="1" applyBorder="1" applyFont="1">
      <alignment horizontal="center" readingOrder="0" shrinkToFit="0" wrapText="0"/>
    </xf>
    <xf borderId="10" fillId="0" fontId="9" numFmtId="0" xfId="0" applyAlignment="1" applyBorder="1" applyFont="1">
      <alignment horizontal="center" readingOrder="0"/>
    </xf>
    <xf borderId="10" fillId="3" fontId="5" numFmtId="0" xfId="0" applyAlignment="1" applyBorder="1" applyFont="1">
      <alignment horizontal="center" readingOrder="0" shrinkToFit="0" wrapText="0"/>
    </xf>
    <xf borderId="13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readingOrder="0" shrinkToFit="0" wrapText="0"/>
    </xf>
    <xf borderId="1" fillId="0" fontId="11" numFmtId="0" xfId="0" applyAlignment="1" applyBorder="1" applyFont="1">
      <alignment horizontal="center" readingOrder="0"/>
    </xf>
    <xf borderId="4" fillId="0" fontId="12" numFmtId="0" xfId="0" applyAlignment="1" applyBorder="1" applyFont="1">
      <alignment horizontal="right" readingOrder="0" shrinkToFit="0" wrapText="0"/>
    </xf>
    <xf borderId="4" fillId="0" fontId="8" numFmtId="0" xfId="0" applyAlignment="1" applyBorder="1" applyFont="1">
      <alignment horizontal="center" readingOrder="0"/>
    </xf>
    <xf borderId="11" fillId="0" fontId="2" numFmtId="0" xfId="0" applyAlignment="1" applyBorder="1" applyFont="1">
      <alignment horizontal="center" readingOrder="0" shrinkToFit="0" wrapText="0"/>
    </xf>
    <xf borderId="4" fillId="0" fontId="2" numFmtId="0" xfId="0" applyAlignment="1" applyBorder="1" applyFont="1">
      <alignment horizontal="center" readingOrder="0" shrinkToFit="0" wrapText="0"/>
    </xf>
    <xf borderId="4" fillId="0" fontId="12" numFmtId="0" xfId="0" applyAlignment="1" applyBorder="1" applyFont="1">
      <alignment horizontal="right" readingOrder="0" shrinkToFit="0" vertical="bottom" wrapText="0"/>
    </xf>
    <xf borderId="1" fillId="4" fontId="2" numFmtId="0" xfId="0" applyAlignment="1" applyBorder="1" applyFill="1" applyFont="1">
      <alignment horizontal="center" readingOrder="0"/>
    </xf>
    <xf borderId="5" fillId="0" fontId="2" numFmtId="0" xfId="0" applyAlignment="1" applyBorder="1" applyFont="1">
      <alignment horizontal="center" readingOrder="0" shrinkToFit="0" vertical="bottom" wrapText="0"/>
    </xf>
    <xf borderId="10" fillId="0" fontId="5" numFmtId="0" xfId="0" applyAlignment="1" applyBorder="1" applyFont="1">
      <alignment horizontal="center" readingOrder="0" shrinkToFit="0" wrapText="0"/>
    </xf>
    <xf borderId="8" fillId="0" fontId="2" numFmtId="0" xfId="0" applyAlignment="1" applyBorder="1" applyFont="1">
      <alignment horizontal="center" readingOrder="0" shrinkToFit="0" vertical="bottom" wrapText="0"/>
    </xf>
    <xf borderId="8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horizontal="center" readingOrder="0"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13" numFmtId="0" xfId="0" applyFont="1"/>
    <xf borderId="0" fillId="0" fontId="2" numFmtId="0" xfId="0" applyAlignment="1" applyFont="1">
      <alignment horizontal="center" readingOrder="0"/>
    </xf>
    <xf borderId="4" fillId="0" fontId="2" numFmtId="0" xfId="0" applyAlignment="1" applyBorder="1" applyFont="1">
      <alignment horizontal="center"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right" shrinkToFit="0" vertical="bottom" wrapText="0"/>
    </xf>
    <xf borderId="5" fillId="0" fontId="2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 shrinkToFit="0" wrapText="0"/>
    </xf>
    <xf borderId="2" fillId="0" fontId="5" numFmtId="0" xfId="0" applyAlignment="1" applyBorder="1" applyFont="1">
      <alignment horizontal="center" readingOrder="0"/>
    </xf>
    <xf borderId="4" fillId="3" fontId="8" numFmtId="0" xfId="0" applyAlignment="1" applyBorder="1" applyFont="1">
      <alignment horizontal="center" readingOrder="0"/>
    </xf>
    <xf borderId="0" fillId="0" fontId="2" numFmtId="0" xfId="0" applyAlignment="1" applyFont="1">
      <alignment horizontal="right" readingOrder="0" shrinkToFit="0" vertical="bottom" wrapText="0"/>
    </xf>
    <xf borderId="5" fillId="0" fontId="5" numFmtId="0" xfId="0" applyAlignment="1" applyBorder="1" applyFont="1">
      <alignment horizontal="center" readingOrder="0" shrinkToFit="0" vertical="center" wrapText="0"/>
    </xf>
    <xf borderId="4" fillId="2" fontId="5" numFmtId="0" xfId="0" applyAlignment="1" applyBorder="1" applyFont="1">
      <alignment horizontal="center" readingOrder="0" shrinkToFit="0" wrapText="0"/>
    </xf>
    <xf borderId="0" fillId="0" fontId="5" numFmtId="0" xfId="0" applyAlignment="1" applyFont="1">
      <alignment shrinkToFit="0" vertical="bottom" wrapText="0"/>
    </xf>
    <xf borderId="8" fillId="0" fontId="5" numFmtId="0" xfId="0" applyAlignment="1" applyBorder="1" applyFont="1">
      <alignment horizontal="center" readingOrder="0" shrinkToFit="0" wrapText="0"/>
    </xf>
    <xf borderId="11" fillId="0" fontId="5" numFmtId="0" xfId="0" applyAlignment="1" applyBorder="1" applyFont="1">
      <alignment horizontal="center" readingOrder="0" shrinkToFit="0" wrapText="0"/>
    </xf>
    <xf borderId="0" fillId="0" fontId="5" numFmtId="0" xfId="0" applyAlignment="1" applyFont="1">
      <alignment horizontal="center" shrinkToFit="0" wrapText="0"/>
    </xf>
    <xf borderId="4" fillId="0" fontId="14" numFmtId="0" xfId="0" applyAlignment="1" applyBorder="1" applyFont="1">
      <alignment readingOrder="0"/>
    </xf>
    <xf borderId="14" fillId="0" fontId="5" numFmtId="0" xfId="0" applyAlignment="1" applyBorder="1" applyFont="1">
      <alignment horizontal="right" readingOrder="0" shrinkToFit="0" wrapText="0"/>
    </xf>
    <xf borderId="7" fillId="0" fontId="5" numFmtId="0" xfId="0" applyAlignment="1" applyBorder="1" applyFont="1">
      <alignment horizontal="right" readingOrder="0" shrinkToFit="0" wrapText="0"/>
    </xf>
    <xf borderId="4" fillId="0" fontId="15" numFmtId="0" xfId="0" applyAlignment="1" applyBorder="1" applyFont="1">
      <alignment horizontal="center" readingOrder="0" shrinkToFit="0" vertical="bottom" wrapText="0"/>
    </xf>
    <xf borderId="4" fillId="0" fontId="16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8" fillId="3" fontId="8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shrinkToFit="0" vertical="bottom" wrapText="0"/>
    </xf>
    <xf borderId="4" fillId="0" fontId="5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horizontal="left" readingOrder="0" vertical="bottom"/>
    </xf>
    <xf borderId="4" fillId="0" fontId="17" numFmtId="0" xfId="0" applyAlignment="1" applyBorder="1" applyFont="1">
      <alignment horizontal="left" readingOrder="0" vertical="bottom"/>
    </xf>
    <xf borderId="4" fillId="0" fontId="5" numFmtId="0" xfId="0" applyAlignment="1" applyBorder="1" applyFont="1">
      <alignment horizontal="center" readingOrder="0"/>
    </xf>
    <xf borderId="4" fillId="0" fontId="18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center" readingOrder="0" shrinkToFit="0" vertical="bottom" wrapText="0"/>
    </xf>
    <xf borderId="1" fillId="3" fontId="19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 vertical="center"/>
    </xf>
    <xf borderId="4" fillId="0" fontId="4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horizontal="right" readingOrder="0" vertical="center"/>
    </xf>
    <xf borderId="4" fillId="0" fontId="4" numFmtId="0" xfId="0" applyAlignment="1" applyBorder="1" applyFont="1">
      <alignment horizontal="center"/>
    </xf>
    <xf borderId="4" fillId="0" fontId="4" numFmtId="0" xfId="0" applyBorder="1" applyFont="1"/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vagonochka.ru/category/pechi-kaminy-dymohody-grili/drovjanye/iki/drovjanaja-pech-kamenka-original-iki-plus" TargetMode="External"/><Relationship Id="rId2" Type="http://schemas.openxmlformats.org/officeDocument/2006/relationships/hyperlink" Target="https://vagonochka.ru/category/pechi-kaminy-dymohody-grili/drovjanye/iki/drovjanaja-pech-kamenka-original-iki-plus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14"/>
    <col customWidth="1" min="2" max="2" width="63.29"/>
    <col customWidth="1" min="10" max="10" width="17.86"/>
    <col customWidth="1" min="11" max="11" width="21.57"/>
    <col customWidth="1" min="12" max="12" width="19.14"/>
    <col customWidth="1" min="13" max="13" width="24.71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3" t="s">
        <v>1</v>
      </c>
      <c r="B3" s="4"/>
      <c r="C3" s="4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6">
        <v>1.0</v>
      </c>
      <c r="B4" s="7" t="s">
        <v>2</v>
      </c>
      <c r="C4" s="8">
        <v>290.0</v>
      </c>
      <c r="D4" s="8" t="s">
        <v>3</v>
      </c>
      <c r="E4" s="9"/>
      <c r="F4" s="10" t="s">
        <v>4</v>
      </c>
      <c r="G4" s="11"/>
      <c r="H4" s="11"/>
      <c r="I4" s="11"/>
      <c r="J4" s="11"/>
      <c r="K4" s="11"/>
      <c r="L4" s="11"/>
      <c r="M4" s="12"/>
      <c r="N4" s="2"/>
      <c r="O4" s="2"/>
    </row>
    <row r="5">
      <c r="A5" s="6">
        <v>2.0</v>
      </c>
      <c r="B5" s="7" t="s">
        <v>5</v>
      </c>
      <c r="C5" s="8">
        <v>19.0</v>
      </c>
      <c r="D5" s="8" t="s">
        <v>6</v>
      </c>
      <c r="E5" s="9"/>
      <c r="F5" s="13"/>
      <c r="G5" s="14"/>
      <c r="H5" s="14"/>
      <c r="I5" s="14"/>
      <c r="J5" s="14"/>
      <c r="K5" s="14"/>
      <c r="L5" s="14"/>
      <c r="M5" s="15"/>
      <c r="N5" s="2"/>
      <c r="O5" s="2"/>
    </row>
    <row r="6">
      <c r="A6" s="6">
        <v>3.0</v>
      </c>
      <c r="B6" s="7" t="s">
        <v>7</v>
      </c>
      <c r="C6" s="8">
        <v>240.0</v>
      </c>
      <c r="D6" s="8" t="s">
        <v>3</v>
      </c>
      <c r="E6" s="9"/>
      <c r="F6" s="16" t="s">
        <v>8</v>
      </c>
      <c r="G6" s="4"/>
      <c r="H6" s="4"/>
      <c r="I6" s="4"/>
      <c r="J6" s="4"/>
      <c r="K6" s="4"/>
      <c r="L6" s="4"/>
      <c r="M6" s="5"/>
      <c r="N6" s="2"/>
      <c r="O6" s="2"/>
    </row>
    <row r="7">
      <c r="A7" s="6">
        <v>4.0</v>
      </c>
      <c r="B7" s="7" t="s">
        <v>9</v>
      </c>
      <c r="C7" s="8">
        <v>240.0</v>
      </c>
      <c r="D7" s="8" t="s">
        <v>3</v>
      </c>
      <c r="E7" s="9"/>
      <c r="F7" s="17" t="s">
        <v>10</v>
      </c>
      <c r="G7" s="18" t="s">
        <v>11</v>
      </c>
      <c r="H7" s="18" t="s">
        <v>12</v>
      </c>
      <c r="I7" s="18" t="s">
        <v>13</v>
      </c>
      <c r="J7" s="19" t="s">
        <v>14</v>
      </c>
      <c r="K7" s="18" t="s">
        <v>15</v>
      </c>
      <c r="L7" s="20" t="s">
        <v>16</v>
      </c>
      <c r="M7" s="21" t="s">
        <v>17</v>
      </c>
      <c r="N7" s="2"/>
      <c r="O7" s="2"/>
    </row>
    <row r="8">
      <c r="A8" s="6">
        <v>5.0</v>
      </c>
      <c r="B8" s="7" t="s">
        <v>18</v>
      </c>
      <c r="C8" s="8">
        <v>290.0</v>
      </c>
      <c r="D8" s="8" t="s">
        <v>3</v>
      </c>
      <c r="E8" s="9"/>
      <c r="F8" s="22" t="s">
        <v>19</v>
      </c>
      <c r="G8" s="23">
        <v>1.0</v>
      </c>
      <c r="H8" s="23">
        <v>4.23</v>
      </c>
      <c r="I8" s="23">
        <v>5.0</v>
      </c>
      <c r="J8" s="24">
        <v>18.46</v>
      </c>
      <c r="K8" s="24">
        <v>64.61</v>
      </c>
      <c r="L8" s="24">
        <v>21.15</v>
      </c>
      <c r="M8" s="25">
        <v>28.5525</v>
      </c>
      <c r="N8" s="2"/>
      <c r="O8" s="2"/>
    </row>
    <row r="9">
      <c r="A9" s="6">
        <v>6.0</v>
      </c>
      <c r="B9" s="7" t="s">
        <v>20</v>
      </c>
      <c r="C9" s="8">
        <v>19.0</v>
      </c>
      <c r="D9" s="8" t="s">
        <v>6</v>
      </c>
      <c r="E9" s="9"/>
      <c r="F9" s="22" t="s">
        <v>21</v>
      </c>
      <c r="G9" s="23">
        <v>2.0</v>
      </c>
      <c r="H9" s="23">
        <v>1.31</v>
      </c>
      <c r="I9" s="23">
        <v>1.02</v>
      </c>
      <c r="J9" s="24">
        <v>4.66</v>
      </c>
      <c r="K9" s="24">
        <v>16.31</v>
      </c>
      <c r="L9" s="24">
        <v>1.3362</v>
      </c>
      <c r="M9" s="25">
        <v>1.80387</v>
      </c>
      <c r="N9" s="2"/>
      <c r="O9" s="2"/>
    </row>
    <row r="10">
      <c r="A10" s="6">
        <v>7.0</v>
      </c>
      <c r="B10" s="7" t="s">
        <v>22</v>
      </c>
      <c r="C10" s="8">
        <v>27.0</v>
      </c>
      <c r="D10" s="8" t="s">
        <v>6</v>
      </c>
      <c r="E10" s="9"/>
      <c r="F10" s="22" t="s">
        <v>23</v>
      </c>
      <c r="G10" s="23">
        <v>3.0</v>
      </c>
      <c r="H10" s="23">
        <v>3.9</v>
      </c>
      <c r="I10" s="23">
        <v>3.08</v>
      </c>
      <c r="J10" s="24">
        <v>13.96</v>
      </c>
      <c r="K10" s="24">
        <v>48.86</v>
      </c>
      <c r="L10" s="24">
        <v>15.64</v>
      </c>
      <c r="M10" s="25">
        <v>21.114</v>
      </c>
      <c r="N10" s="2"/>
      <c r="O10" s="2"/>
    </row>
    <row r="11">
      <c r="A11" s="6">
        <v>8.0</v>
      </c>
      <c r="B11" s="7" t="s">
        <v>24</v>
      </c>
      <c r="C11" s="8">
        <v>37.0</v>
      </c>
      <c r="D11" s="8" t="s">
        <v>6</v>
      </c>
      <c r="E11" s="9"/>
      <c r="F11" s="22" t="s">
        <v>25</v>
      </c>
      <c r="G11" s="23">
        <v>4.0</v>
      </c>
      <c r="H11" s="23">
        <v>2.35</v>
      </c>
      <c r="I11" s="23">
        <v>5.8</v>
      </c>
      <c r="J11" s="24">
        <v>16.3</v>
      </c>
      <c r="K11" s="24">
        <v>57.05</v>
      </c>
      <c r="L11" s="24">
        <v>13.63</v>
      </c>
      <c r="M11" s="25">
        <v>18.4005</v>
      </c>
      <c r="N11" s="2"/>
      <c r="O11" s="2"/>
    </row>
    <row r="12">
      <c r="A12" s="6">
        <v>9.0</v>
      </c>
      <c r="B12" s="7" t="s">
        <v>26</v>
      </c>
      <c r="C12" s="8">
        <v>250.0</v>
      </c>
      <c r="D12" s="8" t="s">
        <v>3</v>
      </c>
      <c r="E12" s="9"/>
      <c r="F12" s="22" t="s">
        <v>27</v>
      </c>
      <c r="G12" s="23">
        <v>5.0</v>
      </c>
      <c r="H12" s="23">
        <v>5.77</v>
      </c>
      <c r="I12" s="23">
        <v>3.05</v>
      </c>
      <c r="J12" s="24">
        <v>17.64</v>
      </c>
      <c r="K12" s="24">
        <v>61.74</v>
      </c>
      <c r="L12" s="24">
        <v>17.5985</v>
      </c>
      <c r="M12" s="25">
        <v>23.757975</v>
      </c>
      <c r="N12" s="2"/>
      <c r="O12" s="2"/>
    </row>
    <row r="13">
      <c r="A13" s="26" t="s">
        <v>28</v>
      </c>
      <c r="B13" s="4"/>
      <c r="C13" s="4"/>
      <c r="D13" s="5"/>
      <c r="E13" s="9"/>
      <c r="F13" s="22" t="s">
        <v>29</v>
      </c>
      <c r="G13" s="23">
        <v>6.0</v>
      </c>
      <c r="H13" s="23">
        <v>4.2</v>
      </c>
      <c r="I13" s="23">
        <v>4.35</v>
      </c>
      <c r="J13" s="24">
        <v>17.1</v>
      </c>
      <c r="K13" s="24">
        <v>59.85</v>
      </c>
      <c r="L13" s="24">
        <v>16.3</v>
      </c>
      <c r="M13" s="25">
        <v>22.005</v>
      </c>
      <c r="N13" s="2"/>
      <c r="O13" s="2"/>
    </row>
    <row r="14">
      <c r="A14" s="27" t="s">
        <v>30</v>
      </c>
      <c r="B14" s="4"/>
      <c r="C14" s="4"/>
      <c r="D14" s="5"/>
      <c r="E14" s="9"/>
      <c r="F14" s="22" t="s">
        <v>31</v>
      </c>
      <c r="G14" s="23">
        <v>7.0</v>
      </c>
      <c r="H14" s="28">
        <v>2.0</v>
      </c>
      <c r="I14" s="28">
        <v>2.0</v>
      </c>
      <c r="J14" s="24">
        <v>8.0</v>
      </c>
      <c r="K14" s="24">
        <v>28.0</v>
      </c>
      <c r="L14" s="24">
        <v>4.0</v>
      </c>
      <c r="M14" s="25">
        <v>5.4</v>
      </c>
      <c r="N14" s="2"/>
      <c r="O14" s="2"/>
    </row>
    <row r="15">
      <c r="A15" s="24">
        <v>1.0</v>
      </c>
      <c r="B15" s="29" t="s">
        <v>32</v>
      </c>
      <c r="C15" s="30">
        <v>1.0</v>
      </c>
      <c r="D15" s="30" t="s">
        <v>33</v>
      </c>
      <c r="E15" s="9"/>
      <c r="F15" s="22" t="s">
        <v>34</v>
      </c>
      <c r="G15" s="23">
        <v>8.0</v>
      </c>
      <c r="H15" s="23">
        <v>6.85</v>
      </c>
      <c r="I15" s="23">
        <v>4.1</v>
      </c>
      <c r="J15" s="24">
        <v>21.9</v>
      </c>
      <c r="K15" s="24">
        <v>76.65</v>
      </c>
      <c r="L15" s="24">
        <v>28.085</v>
      </c>
      <c r="M15" s="25">
        <v>37.91475</v>
      </c>
      <c r="N15" s="2"/>
      <c r="O15" s="2"/>
    </row>
    <row r="16">
      <c r="A16" s="24">
        <v>2.0</v>
      </c>
      <c r="B16" s="29" t="s">
        <v>35</v>
      </c>
      <c r="C16" s="30">
        <v>1.0</v>
      </c>
      <c r="D16" s="30" t="s">
        <v>33</v>
      </c>
      <c r="E16" s="9"/>
      <c r="F16" s="22" t="s">
        <v>36</v>
      </c>
      <c r="G16" s="23">
        <v>9.0</v>
      </c>
      <c r="H16" s="23">
        <v>1.96</v>
      </c>
      <c r="I16" s="23">
        <v>2.3</v>
      </c>
      <c r="J16" s="24">
        <v>8.52</v>
      </c>
      <c r="K16" s="24">
        <v>29.82</v>
      </c>
      <c r="L16" s="24">
        <v>4.508</v>
      </c>
      <c r="M16" s="25">
        <v>6.0858</v>
      </c>
      <c r="N16" s="2"/>
      <c r="O16" s="2"/>
    </row>
    <row r="17">
      <c r="A17" s="24">
        <v>3.0</v>
      </c>
      <c r="B17" s="31" t="s">
        <v>37</v>
      </c>
      <c r="C17" s="30">
        <v>21.0</v>
      </c>
      <c r="D17" s="8" t="s">
        <v>3</v>
      </c>
      <c r="E17" s="9"/>
      <c r="F17" s="22" t="s">
        <v>38</v>
      </c>
      <c r="G17" s="23">
        <v>10.0</v>
      </c>
      <c r="H17" s="23">
        <v>2.3</v>
      </c>
      <c r="I17" s="23">
        <v>5.8</v>
      </c>
      <c r="J17" s="24">
        <v>16.2</v>
      </c>
      <c r="K17" s="24">
        <v>56.7</v>
      </c>
      <c r="L17" s="24">
        <v>13.34</v>
      </c>
      <c r="M17" s="25">
        <v>18.009</v>
      </c>
      <c r="N17" s="2"/>
      <c r="O17" s="2"/>
    </row>
    <row r="18">
      <c r="A18" s="24">
        <v>4.0</v>
      </c>
      <c r="B18" s="31" t="s">
        <v>39</v>
      </c>
      <c r="C18" s="30">
        <v>29.0</v>
      </c>
      <c r="D18" s="8" t="s">
        <v>3</v>
      </c>
      <c r="E18" s="9"/>
      <c r="F18" s="22" t="s">
        <v>27</v>
      </c>
      <c r="G18" s="23">
        <v>11.0</v>
      </c>
      <c r="H18" s="23">
        <v>2.95</v>
      </c>
      <c r="I18" s="23">
        <v>5.8</v>
      </c>
      <c r="J18" s="24">
        <v>17.5</v>
      </c>
      <c r="K18" s="24">
        <v>61.25</v>
      </c>
      <c r="L18" s="24">
        <v>17.11</v>
      </c>
      <c r="M18" s="25">
        <v>23.0985</v>
      </c>
      <c r="N18" s="2"/>
      <c r="O18" s="2"/>
    </row>
    <row r="19">
      <c r="A19" s="24">
        <v>5.0</v>
      </c>
      <c r="B19" s="31" t="s">
        <v>40</v>
      </c>
      <c r="C19" s="30">
        <v>29.0</v>
      </c>
      <c r="D19" s="8" t="s">
        <v>3</v>
      </c>
      <c r="E19" s="9"/>
      <c r="F19" s="22" t="s">
        <v>41</v>
      </c>
      <c r="G19" s="23">
        <v>12.0</v>
      </c>
      <c r="H19" s="23">
        <v>3.08</v>
      </c>
      <c r="I19" s="23">
        <v>4.23</v>
      </c>
      <c r="J19" s="24">
        <v>14.62</v>
      </c>
      <c r="K19" s="24">
        <v>51.17</v>
      </c>
      <c r="L19" s="24">
        <v>13.0284</v>
      </c>
      <c r="M19" s="25">
        <v>17.58834</v>
      </c>
      <c r="N19" s="2"/>
      <c r="O19" s="2"/>
    </row>
    <row r="20">
      <c r="A20" s="24">
        <v>6.0</v>
      </c>
      <c r="B20" s="31" t="s">
        <v>42</v>
      </c>
      <c r="C20" s="30">
        <v>6.0</v>
      </c>
      <c r="D20" s="8" t="s">
        <v>3</v>
      </c>
      <c r="E20" s="9"/>
      <c r="F20" s="22" t="s">
        <v>43</v>
      </c>
      <c r="G20" s="23">
        <v>13.0</v>
      </c>
      <c r="H20" s="23">
        <v>3.05</v>
      </c>
      <c r="I20" s="23">
        <v>1.38</v>
      </c>
      <c r="J20" s="24">
        <v>8.86</v>
      </c>
      <c r="K20" s="24">
        <v>31.01</v>
      </c>
      <c r="L20" s="24">
        <v>4.209</v>
      </c>
      <c r="M20" s="25">
        <v>5.68215</v>
      </c>
      <c r="N20" s="2"/>
      <c r="O20" s="2"/>
    </row>
    <row r="21">
      <c r="A21" s="24">
        <v>7.0</v>
      </c>
      <c r="B21" s="31" t="s">
        <v>44</v>
      </c>
      <c r="C21" s="30">
        <v>6.0</v>
      </c>
      <c r="D21" s="8" t="s">
        <v>3</v>
      </c>
      <c r="E21" s="9"/>
      <c r="F21" s="22" t="s">
        <v>45</v>
      </c>
      <c r="G21" s="23">
        <v>14.0</v>
      </c>
      <c r="H21" s="23">
        <v>3.05</v>
      </c>
      <c r="I21" s="23">
        <v>1.38</v>
      </c>
      <c r="J21" s="24">
        <v>8.86</v>
      </c>
      <c r="K21" s="24">
        <v>31.01</v>
      </c>
      <c r="L21" s="24">
        <v>4.209</v>
      </c>
      <c r="M21" s="25">
        <v>5.68215</v>
      </c>
      <c r="N21" s="2"/>
      <c r="O21" s="2"/>
    </row>
    <row r="22">
      <c r="A22" s="24">
        <v>8.0</v>
      </c>
      <c r="B22" s="31" t="s">
        <v>46</v>
      </c>
      <c r="C22" s="30">
        <v>65.0</v>
      </c>
      <c r="D22" s="8" t="s">
        <v>3</v>
      </c>
      <c r="E22" s="9"/>
      <c r="F22" s="22" t="s">
        <v>47</v>
      </c>
      <c r="G22" s="23">
        <v>15.0</v>
      </c>
      <c r="H22" s="23">
        <v>1.6</v>
      </c>
      <c r="I22" s="23">
        <v>1.02</v>
      </c>
      <c r="J22" s="24">
        <v>5.24</v>
      </c>
      <c r="K22" s="24">
        <v>18.34</v>
      </c>
      <c r="L22" s="24">
        <v>1.632</v>
      </c>
      <c r="M22" s="25">
        <v>2.2032</v>
      </c>
      <c r="N22" s="2"/>
      <c r="O22" s="2"/>
    </row>
    <row r="23">
      <c r="A23" s="24">
        <v>9.0</v>
      </c>
      <c r="B23" s="31" t="s">
        <v>48</v>
      </c>
      <c r="C23" s="30">
        <v>65.0</v>
      </c>
      <c r="D23" s="8" t="s">
        <v>3</v>
      </c>
      <c r="E23" s="2"/>
      <c r="F23" s="32"/>
      <c r="G23" s="33"/>
      <c r="H23" s="34"/>
      <c r="I23" s="35"/>
      <c r="J23" s="36">
        <v>197.82</v>
      </c>
      <c r="K23" s="37">
        <v>692.37</v>
      </c>
      <c r="L23" s="37">
        <v>175.7761</v>
      </c>
      <c r="M23" s="38">
        <v>237.297735</v>
      </c>
      <c r="N23" s="2"/>
      <c r="O23" s="2"/>
    </row>
    <row r="24">
      <c r="A24" s="24">
        <v>10.0</v>
      </c>
      <c r="B24" s="31" t="s">
        <v>49</v>
      </c>
      <c r="C24" s="30">
        <v>21.0</v>
      </c>
      <c r="D24" s="8" t="s">
        <v>3</v>
      </c>
      <c r="E24" s="2"/>
      <c r="F24" s="39"/>
      <c r="G24" s="2"/>
      <c r="H24" s="2"/>
      <c r="I24" s="2"/>
      <c r="J24" s="2"/>
      <c r="K24" s="2"/>
      <c r="L24" s="2"/>
      <c r="M24" s="40"/>
      <c r="N24" s="2"/>
      <c r="O24" s="2"/>
    </row>
    <row r="25">
      <c r="A25" s="24">
        <v>11.0</v>
      </c>
      <c r="B25" s="31" t="s">
        <v>50</v>
      </c>
      <c r="C25" s="30">
        <v>4.0</v>
      </c>
      <c r="D25" s="8" t="s">
        <v>33</v>
      </c>
      <c r="E25" s="2"/>
      <c r="F25" s="39"/>
      <c r="G25" s="2"/>
      <c r="H25" s="2"/>
      <c r="I25" s="2"/>
      <c r="J25" s="2"/>
      <c r="K25" s="2"/>
      <c r="L25" s="2"/>
      <c r="M25" s="40"/>
      <c r="N25" s="2"/>
      <c r="O25" s="2"/>
    </row>
    <row r="26">
      <c r="A26" s="24">
        <v>12.0</v>
      </c>
      <c r="B26" s="31" t="s">
        <v>51</v>
      </c>
      <c r="C26" s="30">
        <v>3.0</v>
      </c>
      <c r="D26" s="30" t="s">
        <v>33</v>
      </c>
      <c r="E26" s="2"/>
      <c r="F26" s="41" t="s">
        <v>52</v>
      </c>
      <c r="G26" s="4"/>
      <c r="H26" s="5"/>
      <c r="I26" s="42" t="s">
        <v>53</v>
      </c>
      <c r="J26" s="4"/>
      <c r="K26" s="5"/>
      <c r="L26" s="2"/>
      <c r="M26" s="40"/>
      <c r="N26" s="2"/>
      <c r="O26" s="2"/>
    </row>
    <row r="27">
      <c r="A27" s="24">
        <v>13.0</v>
      </c>
      <c r="B27" s="31" t="s">
        <v>54</v>
      </c>
      <c r="C27" s="43">
        <v>21.0</v>
      </c>
      <c r="D27" s="30" t="s">
        <v>3</v>
      </c>
      <c r="E27" s="9"/>
      <c r="F27" s="17" t="s">
        <v>10</v>
      </c>
      <c r="G27" s="18" t="s">
        <v>12</v>
      </c>
      <c r="H27" s="18" t="s">
        <v>13</v>
      </c>
      <c r="I27" s="18" t="s">
        <v>55</v>
      </c>
      <c r="J27" s="44" t="s">
        <v>56</v>
      </c>
      <c r="K27" s="44" t="s">
        <v>57</v>
      </c>
      <c r="L27" s="2"/>
      <c r="M27" s="40"/>
      <c r="N27" s="2"/>
      <c r="O27" s="2"/>
    </row>
    <row r="28">
      <c r="A28" s="24">
        <v>14.0</v>
      </c>
      <c r="B28" s="31" t="s">
        <v>58</v>
      </c>
      <c r="C28" s="43">
        <v>21.0</v>
      </c>
      <c r="D28" s="30" t="s">
        <v>3</v>
      </c>
      <c r="E28" s="9"/>
      <c r="F28" s="45" t="s">
        <v>59</v>
      </c>
      <c r="G28" s="23">
        <v>18.22</v>
      </c>
      <c r="H28" s="23">
        <v>13.12</v>
      </c>
      <c r="I28" s="24">
        <v>62.68</v>
      </c>
      <c r="J28" s="24">
        <v>239.0464</v>
      </c>
      <c r="K28" s="46">
        <v>287.7234</v>
      </c>
      <c r="L28" s="2"/>
      <c r="M28" s="40"/>
      <c r="N28" s="2"/>
      <c r="O28" s="2"/>
    </row>
    <row r="29">
      <c r="A29" s="24">
        <v>15.0</v>
      </c>
      <c r="B29" s="7" t="s">
        <v>60</v>
      </c>
      <c r="C29" s="47">
        <v>21.0</v>
      </c>
      <c r="D29" s="8" t="s">
        <v>3</v>
      </c>
      <c r="E29" s="9"/>
      <c r="F29" s="39"/>
      <c r="G29" s="2"/>
      <c r="H29" s="2"/>
      <c r="I29" s="2"/>
      <c r="J29" s="2"/>
      <c r="K29" s="2"/>
      <c r="L29" s="2"/>
      <c r="M29" s="40"/>
      <c r="N29" s="2"/>
      <c r="O29" s="2"/>
    </row>
    <row r="30">
      <c r="A30" s="24">
        <v>16.0</v>
      </c>
      <c r="B30" s="7" t="s">
        <v>61</v>
      </c>
      <c r="C30" s="47">
        <v>21.0</v>
      </c>
      <c r="D30" s="8" t="s">
        <v>3</v>
      </c>
      <c r="E30" s="2"/>
      <c r="F30" s="39"/>
      <c r="G30" s="2"/>
      <c r="H30" s="2"/>
      <c r="I30" s="2"/>
      <c r="J30" s="2"/>
      <c r="K30" s="2"/>
      <c r="L30" s="2"/>
      <c r="M30" s="40"/>
      <c r="N30" s="2"/>
      <c r="O30" s="2"/>
    </row>
    <row r="31">
      <c r="A31" s="24">
        <v>17.0</v>
      </c>
      <c r="B31" s="7" t="s">
        <v>62</v>
      </c>
      <c r="C31" s="8">
        <v>21.0</v>
      </c>
      <c r="D31" s="8" t="s">
        <v>3</v>
      </c>
      <c r="E31" s="2"/>
      <c r="F31" s="39"/>
      <c r="G31" s="9"/>
      <c r="H31" s="48" t="s">
        <v>63</v>
      </c>
      <c r="I31" s="4"/>
      <c r="J31" s="5"/>
      <c r="K31" s="48" t="s">
        <v>64</v>
      </c>
      <c r="L31" s="4"/>
      <c r="M31" s="5"/>
      <c r="N31" s="2"/>
      <c r="O31" s="2"/>
    </row>
    <row r="32">
      <c r="A32" s="24">
        <v>18.0</v>
      </c>
      <c r="B32" s="7" t="s">
        <v>65</v>
      </c>
      <c r="C32" s="8">
        <v>21.0</v>
      </c>
      <c r="D32" s="8" t="s">
        <v>3</v>
      </c>
      <c r="E32" s="2"/>
      <c r="F32" s="49" t="s">
        <v>66</v>
      </c>
      <c r="G32" s="12"/>
      <c r="H32" s="23">
        <v>1.315</v>
      </c>
      <c r="I32" s="23">
        <v>1.02</v>
      </c>
      <c r="J32" s="24">
        <v>4.67</v>
      </c>
      <c r="K32" s="23">
        <v>2.2</v>
      </c>
      <c r="L32" s="23">
        <v>1.65</v>
      </c>
      <c r="M32" s="50">
        <v>7.7</v>
      </c>
      <c r="N32" s="2"/>
      <c r="O32" s="2"/>
    </row>
    <row r="33">
      <c r="A33" s="24">
        <v>19.0</v>
      </c>
      <c r="B33" s="7" t="s">
        <v>67</v>
      </c>
      <c r="C33" s="8">
        <v>5.0</v>
      </c>
      <c r="D33" s="8" t="s">
        <v>68</v>
      </c>
      <c r="E33" s="9"/>
      <c r="F33" s="51" t="s">
        <v>69</v>
      </c>
      <c r="G33" s="15"/>
      <c r="H33" s="23">
        <v>3.715</v>
      </c>
      <c r="I33" s="23">
        <v>1.77</v>
      </c>
      <c r="J33" s="24">
        <v>10.97</v>
      </c>
      <c r="K33" s="23">
        <v>2.0</v>
      </c>
      <c r="L33" s="23">
        <v>2.3</v>
      </c>
      <c r="M33" s="50">
        <v>8.6</v>
      </c>
      <c r="N33" s="2"/>
      <c r="O33" s="2"/>
    </row>
    <row r="34">
      <c r="A34" s="24">
        <v>20.0</v>
      </c>
      <c r="B34" s="7" t="s">
        <v>35</v>
      </c>
      <c r="C34" s="8">
        <v>5.0</v>
      </c>
      <c r="D34" s="8" t="s">
        <v>68</v>
      </c>
      <c r="E34" s="9"/>
      <c r="F34" s="52"/>
      <c r="G34" s="14"/>
      <c r="H34" s="14"/>
      <c r="I34" s="14"/>
      <c r="J34" s="53">
        <v>15.64</v>
      </c>
      <c r="K34" s="54"/>
      <c r="L34" s="55"/>
      <c r="M34" s="53">
        <v>16.3</v>
      </c>
      <c r="N34" s="2"/>
      <c r="O34" s="2"/>
    </row>
    <row r="35">
      <c r="A35" s="6">
        <v>22.0</v>
      </c>
      <c r="B35" s="56" t="s">
        <v>70</v>
      </c>
      <c r="C35" s="56">
        <v>21.0</v>
      </c>
      <c r="D35" s="8" t="s">
        <v>3</v>
      </c>
      <c r="E35" s="57"/>
      <c r="F35" s="2"/>
      <c r="G35" s="2"/>
      <c r="H35" s="2"/>
      <c r="I35" s="2"/>
      <c r="J35" s="2"/>
      <c r="K35" s="2"/>
      <c r="L35" s="2"/>
      <c r="M35" s="2"/>
      <c r="N35" s="57"/>
      <c r="O35" s="57"/>
      <c r="P35" s="58"/>
      <c r="Q35" s="58"/>
      <c r="R35" s="58"/>
      <c r="S35" s="58"/>
      <c r="T35" s="58"/>
      <c r="U35" s="58"/>
      <c r="V35" s="58"/>
      <c r="W35" s="58"/>
    </row>
    <row r="36">
      <c r="A36" s="6">
        <v>23.0</v>
      </c>
      <c r="B36" s="56" t="s">
        <v>71</v>
      </c>
      <c r="C36" s="56">
        <v>4.0</v>
      </c>
      <c r="D36" s="8" t="s">
        <v>33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>
      <c r="A37" s="6">
        <v>24.0</v>
      </c>
      <c r="B37" s="56" t="s">
        <v>72</v>
      </c>
      <c r="C37" s="56">
        <v>4.0</v>
      </c>
      <c r="D37" s="8" t="s">
        <v>33</v>
      </c>
      <c r="E37" s="2"/>
      <c r="F37" s="59"/>
      <c r="G37" s="59"/>
      <c r="H37" s="59"/>
      <c r="I37" s="59"/>
      <c r="J37" s="59"/>
      <c r="K37" s="59"/>
      <c r="L37" s="59"/>
      <c r="M37" s="59"/>
      <c r="N37" s="2"/>
      <c r="O37" s="2"/>
    </row>
    <row r="38">
      <c r="A38" s="6">
        <v>25.0</v>
      </c>
      <c r="B38" s="56" t="s">
        <v>73</v>
      </c>
      <c r="C38" s="56">
        <v>2.0</v>
      </c>
      <c r="D38" s="8" t="s">
        <v>33</v>
      </c>
      <c r="E38" s="2"/>
      <c r="F38" s="59"/>
      <c r="G38" s="59"/>
      <c r="H38" s="59"/>
      <c r="I38" s="59"/>
      <c r="J38" s="59"/>
      <c r="K38" s="59"/>
      <c r="L38" s="59"/>
      <c r="M38" s="59"/>
      <c r="N38" s="2"/>
      <c r="O38" s="2"/>
    </row>
    <row r="39">
      <c r="A39" s="6">
        <v>26.0</v>
      </c>
      <c r="B39" s="56" t="s">
        <v>74</v>
      </c>
      <c r="C39" s="56">
        <v>2.0</v>
      </c>
      <c r="D39" s="8" t="s">
        <v>33</v>
      </c>
      <c r="E39" s="2"/>
      <c r="F39" s="59"/>
      <c r="G39" s="59"/>
      <c r="H39" s="59"/>
      <c r="I39" s="59"/>
      <c r="J39" s="59"/>
      <c r="K39" s="59"/>
      <c r="L39" s="59"/>
      <c r="M39" s="59"/>
      <c r="N39" s="2"/>
      <c r="O39" s="2"/>
    </row>
    <row r="40">
      <c r="A40" s="6">
        <v>27.0</v>
      </c>
      <c r="B40" s="56" t="s">
        <v>75</v>
      </c>
      <c r="C40" s="56">
        <v>10.0</v>
      </c>
      <c r="D40" s="8" t="s">
        <v>33</v>
      </c>
      <c r="E40" s="2"/>
      <c r="F40" s="59"/>
      <c r="G40" s="59"/>
      <c r="H40" s="59"/>
      <c r="I40" s="59"/>
      <c r="J40" s="59"/>
      <c r="K40" s="59"/>
      <c r="L40" s="59"/>
      <c r="M40" s="59"/>
      <c r="N40" s="2"/>
      <c r="O40" s="2"/>
    </row>
    <row r="41">
      <c r="A41" s="6">
        <v>28.0</v>
      </c>
      <c r="B41" s="56" t="s">
        <v>76</v>
      </c>
      <c r="C41" s="56">
        <v>10.0</v>
      </c>
      <c r="D41" s="8" t="s">
        <v>33</v>
      </c>
      <c r="E41" s="2"/>
      <c r="F41" s="59"/>
      <c r="G41" s="59"/>
      <c r="H41" s="59"/>
      <c r="I41" s="59"/>
      <c r="J41" s="59"/>
      <c r="K41" s="59"/>
      <c r="L41" s="59"/>
      <c r="M41" s="59"/>
      <c r="N41" s="2"/>
      <c r="O41" s="2"/>
    </row>
    <row r="42">
      <c r="A42" s="60"/>
      <c r="B42" s="61"/>
      <c r="C42" s="61"/>
      <c r="D42" s="62"/>
      <c r="E42" s="2"/>
      <c r="F42" s="59"/>
      <c r="G42" s="59"/>
      <c r="H42" s="59"/>
      <c r="I42" s="59"/>
      <c r="J42" s="59"/>
      <c r="K42" s="59"/>
      <c r="L42" s="59"/>
      <c r="M42" s="59"/>
      <c r="N42" s="2"/>
      <c r="O42" s="2"/>
    </row>
    <row r="43">
      <c r="A43" s="60"/>
      <c r="B43" s="61"/>
      <c r="C43" s="61"/>
      <c r="D43" s="62"/>
      <c r="E43" s="2"/>
      <c r="F43" s="59"/>
      <c r="G43" s="59"/>
      <c r="H43" s="59"/>
      <c r="I43" s="59"/>
      <c r="J43" s="59"/>
      <c r="K43" s="59"/>
      <c r="L43" s="59"/>
      <c r="M43" s="59"/>
      <c r="N43" s="2"/>
      <c r="O43" s="2"/>
    </row>
    <row r="44">
      <c r="A44" s="27" t="s">
        <v>77</v>
      </c>
      <c r="B44" s="4"/>
      <c r="C44" s="4"/>
      <c r="D44" s="5"/>
      <c r="E44" s="2"/>
      <c r="F44" s="63" t="s">
        <v>78</v>
      </c>
      <c r="G44" s="11"/>
      <c r="H44" s="11"/>
      <c r="I44" s="11"/>
      <c r="J44" s="11"/>
      <c r="K44" s="11"/>
      <c r="L44" s="11"/>
      <c r="M44" s="12"/>
      <c r="N44" s="2"/>
      <c r="O44" s="2"/>
    </row>
    <row r="45">
      <c r="A45" s="24">
        <v>1.0</v>
      </c>
      <c r="B45" s="7" t="s">
        <v>79</v>
      </c>
      <c r="C45" s="47">
        <v>6.0</v>
      </c>
      <c r="D45" s="8" t="s">
        <v>33</v>
      </c>
      <c r="E45" s="2"/>
      <c r="F45" s="64" t="s">
        <v>11</v>
      </c>
      <c r="G45" s="5"/>
      <c r="H45" s="65" t="s">
        <v>80</v>
      </c>
      <c r="I45" s="5"/>
      <c r="J45" s="44" t="s">
        <v>55</v>
      </c>
      <c r="K45" s="44" t="s">
        <v>81</v>
      </c>
      <c r="L45" s="44" t="s">
        <v>56</v>
      </c>
      <c r="M45" s="66" t="s">
        <v>17</v>
      </c>
      <c r="N45" s="2"/>
      <c r="O45" s="2"/>
    </row>
    <row r="46">
      <c r="A46" s="24">
        <v>2.0</v>
      </c>
      <c r="B46" s="56" t="s">
        <v>82</v>
      </c>
      <c r="C46" s="47">
        <v>6.0</v>
      </c>
      <c r="D46" s="8" t="s">
        <v>33</v>
      </c>
      <c r="E46" s="9"/>
      <c r="F46" s="64">
        <v>1.0</v>
      </c>
      <c r="G46" s="5"/>
      <c r="H46" s="24">
        <v>4.23</v>
      </c>
      <c r="I46" s="24">
        <v>5.0</v>
      </c>
      <c r="J46" s="24">
        <v>18.46</v>
      </c>
      <c r="K46" s="24">
        <v>64.61</v>
      </c>
      <c r="L46" s="24">
        <v>21.15</v>
      </c>
      <c r="M46" s="25">
        <v>28.5525</v>
      </c>
      <c r="N46" s="2"/>
      <c r="O46" s="2"/>
    </row>
    <row r="47">
      <c r="A47" s="24">
        <v>3.0</v>
      </c>
      <c r="B47" s="7" t="s">
        <v>83</v>
      </c>
      <c r="C47" s="8">
        <v>11.0</v>
      </c>
      <c r="D47" s="8" t="s">
        <v>3</v>
      </c>
      <c r="E47" s="9"/>
      <c r="F47" s="64">
        <v>2.0</v>
      </c>
      <c r="G47" s="5"/>
      <c r="H47" s="24">
        <v>3.08</v>
      </c>
      <c r="I47" s="24">
        <v>1.6</v>
      </c>
      <c r="J47" s="24">
        <v>9.36</v>
      </c>
      <c r="K47" s="24">
        <v>32.76</v>
      </c>
      <c r="L47" s="24">
        <v>4.928</v>
      </c>
      <c r="M47" s="25">
        <v>6.6528</v>
      </c>
      <c r="N47" s="2"/>
      <c r="O47" s="2"/>
    </row>
    <row r="48">
      <c r="A48" s="24">
        <v>4.0</v>
      </c>
      <c r="B48" s="7" t="s">
        <v>84</v>
      </c>
      <c r="C48" s="8">
        <v>8.0</v>
      </c>
      <c r="D48" s="8" t="s">
        <v>3</v>
      </c>
      <c r="E48" s="2"/>
      <c r="F48" s="64">
        <v>3.0</v>
      </c>
      <c r="G48" s="5"/>
      <c r="H48" s="24">
        <v>2.63</v>
      </c>
      <c r="I48" s="24">
        <v>3.08</v>
      </c>
      <c r="J48" s="24">
        <v>11.42</v>
      </c>
      <c r="K48" s="24">
        <v>39.97</v>
      </c>
      <c r="L48" s="24">
        <v>8.1004</v>
      </c>
      <c r="M48" s="25">
        <v>10.93554</v>
      </c>
      <c r="N48" s="9"/>
      <c r="O48" s="67">
        <v>9.0</v>
      </c>
    </row>
    <row r="49">
      <c r="A49" s="24">
        <v>5.0</v>
      </c>
      <c r="B49" s="7" t="s">
        <v>85</v>
      </c>
      <c r="C49" s="8">
        <v>1.0</v>
      </c>
      <c r="D49" s="8" t="s">
        <v>33</v>
      </c>
      <c r="E49" s="2"/>
      <c r="F49" s="64">
        <v>4.0</v>
      </c>
      <c r="G49" s="5"/>
      <c r="H49" s="24">
        <v>2.35</v>
      </c>
      <c r="I49" s="24">
        <v>5.8</v>
      </c>
      <c r="J49" s="24">
        <v>16.3</v>
      </c>
      <c r="K49" s="24">
        <v>57.05</v>
      </c>
      <c r="L49" s="24">
        <v>13.63</v>
      </c>
      <c r="M49" s="25">
        <v>18.4005</v>
      </c>
      <c r="N49" s="9"/>
      <c r="O49" s="67">
        <v>91.84</v>
      </c>
    </row>
    <row r="50">
      <c r="A50" s="24">
        <v>6.0</v>
      </c>
      <c r="B50" s="7" t="s">
        <v>86</v>
      </c>
      <c r="C50" s="8">
        <v>4.0</v>
      </c>
      <c r="D50" s="8" t="s">
        <v>3</v>
      </c>
      <c r="E50" s="2"/>
      <c r="F50" s="68">
        <v>5.0</v>
      </c>
      <c r="G50" s="12"/>
      <c r="H50" s="24">
        <v>2.35</v>
      </c>
      <c r="I50" s="24">
        <v>1.35</v>
      </c>
      <c r="J50" s="24">
        <v>7.4</v>
      </c>
      <c r="K50" s="24">
        <v>25.9</v>
      </c>
      <c r="L50" s="24">
        <v>3.1725</v>
      </c>
      <c r="M50" s="69">
        <v>4.282875</v>
      </c>
      <c r="N50" s="9"/>
      <c r="O50" s="67">
        <v>156.128</v>
      </c>
    </row>
    <row r="51">
      <c r="A51" s="24">
        <v>7.0</v>
      </c>
      <c r="B51" s="7" t="s">
        <v>87</v>
      </c>
      <c r="C51" s="8">
        <v>3.0</v>
      </c>
      <c r="D51" s="8" t="s">
        <v>3</v>
      </c>
      <c r="E51" s="2"/>
      <c r="F51" s="13"/>
      <c r="G51" s="15"/>
      <c r="H51" s="24">
        <v>3.05</v>
      </c>
      <c r="I51" s="24">
        <v>5.77</v>
      </c>
      <c r="J51" s="24">
        <v>17.64</v>
      </c>
      <c r="K51" s="24">
        <v>61.74</v>
      </c>
      <c r="L51" s="24">
        <v>17.5985</v>
      </c>
      <c r="M51" s="69">
        <v>23.757975</v>
      </c>
      <c r="N51" s="2"/>
      <c r="O51" s="2"/>
    </row>
    <row r="52">
      <c r="A52" s="24">
        <v>8.0</v>
      </c>
      <c r="B52" s="7" t="s">
        <v>88</v>
      </c>
      <c r="C52" s="8">
        <v>3.0</v>
      </c>
      <c r="D52" s="8" t="s">
        <v>3</v>
      </c>
      <c r="E52" s="9"/>
      <c r="F52" s="64">
        <v>6.0</v>
      </c>
      <c r="G52" s="5"/>
      <c r="H52" s="24">
        <v>4.2</v>
      </c>
      <c r="I52" s="24">
        <v>4.1</v>
      </c>
      <c r="J52" s="24">
        <v>16.6</v>
      </c>
      <c r="K52" s="24">
        <v>58.1</v>
      </c>
      <c r="L52" s="24">
        <v>17.22</v>
      </c>
      <c r="M52" s="25">
        <v>23.247</v>
      </c>
      <c r="N52" s="2"/>
      <c r="O52" s="2"/>
    </row>
    <row r="53">
      <c r="A53" s="24">
        <v>9.0</v>
      </c>
      <c r="B53" s="7" t="s">
        <v>46</v>
      </c>
      <c r="C53" s="8">
        <v>19.0</v>
      </c>
      <c r="D53" s="8" t="s">
        <v>3</v>
      </c>
      <c r="E53" s="9"/>
      <c r="F53" s="64">
        <v>7.0</v>
      </c>
      <c r="G53" s="5"/>
      <c r="H53" s="24">
        <v>2.0</v>
      </c>
      <c r="I53" s="24">
        <v>1.65</v>
      </c>
      <c r="J53" s="24">
        <v>7.3</v>
      </c>
      <c r="K53" s="24">
        <v>25.55</v>
      </c>
      <c r="L53" s="24">
        <v>3.3</v>
      </c>
      <c r="M53" s="25">
        <v>4.455</v>
      </c>
      <c r="N53" s="2"/>
      <c r="O53" s="2"/>
    </row>
    <row r="54">
      <c r="A54" s="24">
        <v>10.0</v>
      </c>
      <c r="B54" s="7" t="s">
        <v>48</v>
      </c>
      <c r="C54" s="8">
        <v>19.0</v>
      </c>
      <c r="D54" s="8" t="s">
        <v>3</v>
      </c>
      <c r="E54" s="2"/>
      <c r="F54" s="64">
        <v>8.0</v>
      </c>
      <c r="G54" s="5"/>
      <c r="H54" s="24">
        <v>6.85</v>
      </c>
      <c r="I54" s="24">
        <v>4.1</v>
      </c>
      <c r="J54" s="24">
        <v>21.9</v>
      </c>
      <c r="K54" s="24">
        <v>76.65</v>
      </c>
      <c r="L54" s="24">
        <v>28.085</v>
      </c>
      <c r="M54" s="25">
        <v>37.91475</v>
      </c>
      <c r="N54" s="2"/>
      <c r="O54" s="2"/>
    </row>
    <row r="55">
      <c r="A55" s="24">
        <v>11.0</v>
      </c>
      <c r="B55" s="7" t="s">
        <v>37</v>
      </c>
      <c r="C55" s="8">
        <v>3.0</v>
      </c>
      <c r="D55" s="8" t="s">
        <v>3</v>
      </c>
      <c r="E55" s="2"/>
      <c r="F55" s="64">
        <v>9.0</v>
      </c>
      <c r="G55" s="5"/>
      <c r="H55" s="24">
        <v>1.38</v>
      </c>
      <c r="I55" s="24">
        <v>2.3</v>
      </c>
      <c r="J55" s="24">
        <v>7.36</v>
      </c>
      <c r="K55" s="24">
        <v>25.76</v>
      </c>
      <c r="L55" s="24">
        <v>3.174</v>
      </c>
      <c r="M55" s="25">
        <v>4.2849</v>
      </c>
      <c r="N55" s="2"/>
      <c r="O55" s="2"/>
    </row>
    <row r="56">
      <c r="A56" s="24">
        <v>12.0</v>
      </c>
      <c r="B56" s="7" t="s">
        <v>89</v>
      </c>
      <c r="C56" s="8">
        <v>3.0</v>
      </c>
      <c r="D56" s="8" t="s">
        <v>3</v>
      </c>
      <c r="E56" s="2"/>
      <c r="F56" s="64">
        <v>10.0</v>
      </c>
      <c r="G56" s="5"/>
      <c r="H56" s="24">
        <v>5.8</v>
      </c>
      <c r="I56" s="24">
        <v>2.3</v>
      </c>
      <c r="J56" s="24">
        <v>16.2</v>
      </c>
      <c r="K56" s="24">
        <v>56.7</v>
      </c>
      <c r="L56" s="24">
        <v>13.34</v>
      </c>
      <c r="M56" s="25">
        <v>18.009</v>
      </c>
      <c r="N56" s="2"/>
      <c r="O56" s="2"/>
    </row>
    <row r="57">
      <c r="A57" s="24">
        <v>13.0</v>
      </c>
      <c r="B57" s="7" t="s">
        <v>90</v>
      </c>
      <c r="C57" s="8">
        <v>1.0</v>
      </c>
      <c r="D57" s="8" t="s">
        <v>33</v>
      </c>
      <c r="E57" s="2"/>
      <c r="F57" s="64">
        <v>11.0</v>
      </c>
      <c r="G57" s="5"/>
      <c r="H57" s="24">
        <v>2.95</v>
      </c>
      <c r="I57" s="24">
        <v>5.8</v>
      </c>
      <c r="J57" s="24">
        <v>17.5</v>
      </c>
      <c r="K57" s="24">
        <v>61.25</v>
      </c>
      <c r="L57" s="24">
        <v>17.11</v>
      </c>
      <c r="M57" s="25">
        <v>23.0985</v>
      </c>
      <c r="N57" s="2"/>
      <c r="O57" s="2"/>
    </row>
    <row r="58">
      <c r="A58" s="24">
        <v>14.0</v>
      </c>
      <c r="B58" s="7" t="s">
        <v>91</v>
      </c>
      <c r="C58" s="8">
        <v>1.0</v>
      </c>
      <c r="D58" s="8" t="s">
        <v>33</v>
      </c>
      <c r="E58" s="9"/>
      <c r="F58" s="64">
        <v>12.0</v>
      </c>
      <c r="G58" s="5"/>
      <c r="H58" s="24">
        <v>4.23</v>
      </c>
      <c r="I58" s="24">
        <v>3.8</v>
      </c>
      <c r="J58" s="24">
        <v>16.06</v>
      </c>
      <c r="K58" s="24">
        <v>56.21</v>
      </c>
      <c r="L58" s="24">
        <v>16.074</v>
      </c>
      <c r="M58" s="25">
        <v>21.6999</v>
      </c>
      <c r="N58" s="2"/>
      <c r="O58" s="2"/>
    </row>
    <row r="59">
      <c r="A59" s="24">
        <v>15.0</v>
      </c>
      <c r="B59" s="31" t="s">
        <v>58</v>
      </c>
      <c r="C59" s="43">
        <v>2.0</v>
      </c>
      <c r="D59" s="30" t="s">
        <v>3</v>
      </c>
      <c r="E59" s="2"/>
      <c r="F59" s="64">
        <v>13.0</v>
      </c>
      <c r="G59" s="5"/>
      <c r="H59" s="24">
        <v>1.38</v>
      </c>
      <c r="I59" s="24">
        <v>3.05</v>
      </c>
      <c r="J59" s="24">
        <v>8.86</v>
      </c>
      <c r="K59" s="24">
        <v>31.01</v>
      </c>
      <c r="L59" s="24">
        <v>4.209</v>
      </c>
      <c r="M59" s="25">
        <v>5.68215</v>
      </c>
      <c r="N59" s="2"/>
      <c r="O59" s="2"/>
    </row>
    <row r="60">
      <c r="A60" s="24">
        <v>16.0</v>
      </c>
      <c r="B60" s="7" t="s">
        <v>60</v>
      </c>
      <c r="C60" s="47">
        <v>2.0</v>
      </c>
      <c r="D60" s="8" t="s">
        <v>3</v>
      </c>
      <c r="E60" s="9"/>
      <c r="F60" s="64">
        <v>14.0</v>
      </c>
      <c r="G60" s="5"/>
      <c r="H60" s="24">
        <v>1.38</v>
      </c>
      <c r="I60" s="24">
        <v>2.95</v>
      </c>
      <c r="J60" s="24">
        <v>8.66</v>
      </c>
      <c r="K60" s="24">
        <v>30.31</v>
      </c>
      <c r="L60" s="24">
        <v>4.071</v>
      </c>
      <c r="M60" s="25">
        <v>5.49585</v>
      </c>
      <c r="N60" s="2"/>
      <c r="O60" s="2"/>
    </row>
    <row r="61">
      <c r="A61" s="24">
        <v>17.0</v>
      </c>
      <c r="B61" s="7" t="s">
        <v>61</v>
      </c>
      <c r="C61" s="47">
        <v>2.0</v>
      </c>
      <c r="D61" s="8" t="s">
        <v>3</v>
      </c>
      <c r="E61" s="9"/>
      <c r="F61" s="64">
        <v>15.0</v>
      </c>
      <c r="G61" s="5"/>
      <c r="H61" s="24">
        <v>1.6</v>
      </c>
      <c r="I61" s="24">
        <v>2.25</v>
      </c>
      <c r="J61" s="24">
        <v>7.7</v>
      </c>
      <c r="K61" s="24">
        <v>26.95</v>
      </c>
      <c r="L61" s="24">
        <v>3.6</v>
      </c>
      <c r="M61" s="25">
        <v>4.86</v>
      </c>
      <c r="N61" s="2"/>
      <c r="O61" s="2"/>
    </row>
    <row r="62">
      <c r="A62" s="24">
        <v>18.0</v>
      </c>
      <c r="B62" s="7" t="s">
        <v>92</v>
      </c>
      <c r="C62" s="8">
        <v>2.0</v>
      </c>
      <c r="D62" s="8" t="s">
        <v>3</v>
      </c>
      <c r="E62" s="9"/>
      <c r="F62" s="2"/>
      <c r="G62" s="57"/>
      <c r="H62" s="57"/>
      <c r="I62" s="70"/>
      <c r="J62" s="71">
        <v>208.72</v>
      </c>
      <c r="K62" s="72">
        <v>688.776</v>
      </c>
      <c r="L62" s="50">
        <v>178.7624</v>
      </c>
      <c r="M62" s="38">
        <v>241.32924</v>
      </c>
      <c r="N62" s="2"/>
      <c r="O62" s="2"/>
    </row>
    <row r="63">
      <c r="A63" s="24">
        <v>19.0</v>
      </c>
      <c r="B63" s="7" t="s">
        <v>65</v>
      </c>
      <c r="C63" s="8">
        <v>2.0</v>
      </c>
      <c r="D63" s="8" t="s">
        <v>3</v>
      </c>
      <c r="E63" s="9"/>
      <c r="F63" s="2"/>
      <c r="G63" s="57"/>
      <c r="H63" s="57"/>
      <c r="I63" s="57"/>
      <c r="J63" s="73"/>
      <c r="K63" s="73"/>
      <c r="L63" s="73"/>
      <c r="M63" s="73"/>
      <c r="N63" s="2"/>
      <c r="O63" s="2"/>
    </row>
    <row r="64">
      <c r="A64" s="24">
        <v>20.0</v>
      </c>
      <c r="B64" s="31" t="s">
        <v>93</v>
      </c>
      <c r="C64" s="30">
        <v>1.0</v>
      </c>
      <c r="D64" s="8" t="s">
        <v>33</v>
      </c>
      <c r="E64" s="2"/>
      <c r="F64" s="2"/>
      <c r="G64" s="57"/>
      <c r="H64" s="57"/>
      <c r="I64" s="57"/>
      <c r="J64" s="73"/>
      <c r="K64" s="73"/>
      <c r="L64" s="73"/>
      <c r="M64" s="73"/>
      <c r="N64" s="2"/>
      <c r="O64" s="2"/>
    </row>
    <row r="65">
      <c r="A65" s="24">
        <v>21.0</v>
      </c>
      <c r="B65" s="74" t="str">
        <f>HYPERLINK("https://entero.ru/item/65875?frommarket=https%3A%2F%2Fmarket.yandex.r&amp;ymclid=15512944439212922387600006","стиральная машина")</f>
        <v>стиральная машина</v>
      </c>
      <c r="C65" s="30">
        <v>1.0</v>
      </c>
      <c r="D65" s="75" t="s">
        <v>33</v>
      </c>
      <c r="E65" s="2"/>
      <c r="F65" s="2"/>
      <c r="G65" s="57"/>
      <c r="H65" s="57"/>
      <c r="I65" s="57"/>
      <c r="J65" s="73"/>
      <c r="K65" s="73"/>
      <c r="L65" s="73"/>
      <c r="M65" s="73"/>
      <c r="N65" s="2"/>
      <c r="O65" s="2"/>
    </row>
    <row r="66">
      <c r="A66" s="24">
        <v>22.0</v>
      </c>
      <c r="B66" s="74" t="str">
        <f>HYPERLINK("https://asko-home.ru/catalog/sushilnye_mashiny/sushilnaya_mashina_asko_t408hdt/?frommarket=https%3A%2F%2Fmarket.yandex.ru%2Fsearch%3Fcvredirect%3D2%26text%3D%D1%81%D1%83%D1%88%D0%B8%D0%BB%D1%8C%D0%BD%D0%B0%D1%8F+%D0%BC%D0%B0%D1%88%D0%B8%D0%BD%D0%B0%26sugg"&amp;"est_reqid%3D26363006577978262145944557961203&amp;ymclid=15512946203741639659500005","сушильная машина")</f>
        <v>сушильная машина</v>
      </c>
      <c r="C66" s="30">
        <v>1.0</v>
      </c>
      <c r="D66" s="76" t="s">
        <v>33</v>
      </c>
      <c r="E66" s="2"/>
      <c r="F66" s="2"/>
      <c r="G66" s="57"/>
      <c r="H66" s="57"/>
      <c r="I66" s="57"/>
      <c r="J66" s="73"/>
      <c r="K66" s="73"/>
      <c r="L66" s="73"/>
      <c r="M66" s="73"/>
      <c r="N66" s="2"/>
      <c r="O66" s="2"/>
    </row>
    <row r="67">
      <c r="A67" s="24">
        <v>23.0</v>
      </c>
      <c r="B67" s="31" t="s">
        <v>94</v>
      </c>
      <c r="C67" s="30">
        <v>1.0</v>
      </c>
      <c r="D67" s="76" t="s">
        <v>33</v>
      </c>
      <c r="E67" s="2"/>
      <c r="F67" s="2"/>
      <c r="G67" s="57"/>
      <c r="H67" s="57"/>
      <c r="I67" s="57"/>
      <c r="J67" s="73"/>
      <c r="K67" s="73"/>
      <c r="L67" s="73"/>
      <c r="M67" s="73"/>
      <c r="N67" s="2"/>
      <c r="O67" s="2"/>
    </row>
    <row r="68">
      <c r="A68" s="24">
        <v>24.0</v>
      </c>
      <c r="B68" s="31" t="s">
        <v>95</v>
      </c>
      <c r="C68" s="30">
        <v>1.0</v>
      </c>
      <c r="D68" s="76" t="s">
        <v>33</v>
      </c>
      <c r="E68" s="2"/>
      <c r="F68" s="2"/>
      <c r="G68" s="57"/>
      <c r="H68" s="57"/>
      <c r="I68" s="57"/>
      <c r="J68" s="73"/>
      <c r="K68" s="73"/>
      <c r="L68" s="73"/>
      <c r="M68" s="73"/>
      <c r="N68" s="2"/>
      <c r="O68" s="2"/>
    </row>
    <row r="69">
      <c r="A69" s="24">
        <v>25.0</v>
      </c>
      <c r="B69" s="31" t="s">
        <v>96</v>
      </c>
      <c r="C69" s="30">
        <v>1.0</v>
      </c>
      <c r="D69" s="76" t="s">
        <v>33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>
      <c r="A70" s="77" t="str">
        <f>HYPERLINK("https://spb.luchki.ru/catalog/cherdachnye_lestnicy/oman_kombo/700__1000__3000?frommarket=https%3A%2F%2Fmarket.yandex.ru%2Fapi%2Fsearch%3Ftext%3D%D1%87%D0%B5%D1%80%D0%B4%D0%B0%D1%87%D0%BD%25D&amp;ymclid=15512948068222129563500007","26")</f>
        <v>26</v>
      </c>
      <c r="B70" s="78" t="str">
        <f>HYPERLINK("https://spb.luchki.ru/catalog/cherdachnye_lestnicy/oman_kombo/700__1000__3000?frommarket=https%3A%2F%2Fmarket.yandex.ru%2Fapi%2Fsearch%3Ftext%3D%D1%87%D0%B5%D1%80%D0%B4%D0%B0%D1%87%D0%BD%25D&amp;ymclid=15512948068222129563500007","лестница выдвижная")</f>
        <v>лестница выдвижная</v>
      </c>
      <c r="C70" s="79">
        <v>1.0</v>
      </c>
      <c r="D70" s="79" t="s">
        <v>33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>
      <c r="A71" s="80"/>
      <c r="B71" s="81"/>
      <c r="C71" s="61"/>
      <c r="D71" s="8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>
      <c r="A72" s="83" t="s">
        <v>97</v>
      </c>
      <c r="B72" s="14"/>
      <c r="C72" s="14"/>
      <c r="D72" s="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>
      <c r="A73" s="24">
        <v>1.0</v>
      </c>
      <c r="B73" s="7" t="s">
        <v>79</v>
      </c>
      <c r="C73" s="8">
        <v>10.0</v>
      </c>
      <c r="D73" s="8" t="s">
        <v>33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>
      <c r="A74" s="24">
        <v>2.0</v>
      </c>
      <c r="B74" s="56" t="s">
        <v>82</v>
      </c>
      <c r="C74" s="8">
        <v>6.0</v>
      </c>
      <c r="D74" s="8" t="s">
        <v>33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>
      <c r="A75" s="24">
        <v>3.0</v>
      </c>
      <c r="B75" s="7" t="s">
        <v>87</v>
      </c>
      <c r="C75" s="8">
        <v>22.0</v>
      </c>
      <c r="D75" s="8" t="s">
        <v>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>
      <c r="A76" s="24">
        <v>4.0</v>
      </c>
      <c r="B76" s="7" t="s">
        <v>88</v>
      </c>
      <c r="C76" s="8">
        <v>22.0</v>
      </c>
      <c r="D76" s="8" t="s">
        <v>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>
      <c r="A77" s="24">
        <v>5.0</v>
      </c>
      <c r="B77" s="7" t="s">
        <v>46</v>
      </c>
      <c r="C77" s="8">
        <v>49.0</v>
      </c>
      <c r="D77" s="8" t="s">
        <v>3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>
      <c r="A78" s="24">
        <v>6.0</v>
      </c>
      <c r="B78" s="7" t="s">
        <v>48</v>
      </c>
      <c r="C78" s="8">
        <v>49.0</v>
      </c>
      <c r="D78" s="8" t="s">
        <v>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>
      <c r="A79" s="24">
        <v>7.0</v>
      </c>
      <c r="B79" s="7" t="s">
        <v>37</v>
      </c>
      <c r="C79" s="8">
        <v>17.0</v>
      </c>
      <c r="D79" s="8" t="s">
        <v>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>
      <c r="A80" s="24">
        <v>8.0</v>
      </c>
      <c r="B80" s="7" t="s">
        <v>49</v>
      </c>
      <c r="C80" s="8">
        <v>17.0</v>
      </c>
      <c r="D80" s="8" t="s">
        <v>3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>
      <c r="A81" s="24">
        <v>9.0</v>
      </c>
      <c r="B81" s="31" t="s">
        <v>58</v>
      </c>
      <c r="C81" s="43">
        <v>17.0</v>
      </c>
      <c r="D81" s="30" t="s">
        <v>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>
      <c r="A82" s="24">
        <v>10.0</v>
      </c>
      <c r="B82" s="7" t="s">
        <v>60</v>
      </c>
      <c r="C82" s="47">
        <v>17.0</v>
      </c>
      <c r="D82" s="8" t="s">
        <v>3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>
      <c r="A83" s="24">
        <v>11.0</v>
      </c>
      <c r="B83" s="7" t="s">
        <v>61</v>
      </c>
      <c r="C83" s="47">
        <v>17.0</v>
      </c>
      <c r="D83" s="8" t="s">
        <v>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>
      <c r="A84" s="24">
        <v>12.0</v>
      </c>
      <c r="B84" s="7" t="s">
        <v>98</v>
      </c>
      <c r="C84" s="8">
        <v>17.0</v>
      </c>
      <c r="D84" s="8" t="s">
        <v>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>
      <c r="A85" s="24">
        <v>13.0</v>
      </c>
      <c r="B85" s="7" t="s">
        <v>99</v>
      </c>
      <c r="C85" s="8">
        <v>17.0</v>
      </c>
      <c r="D85" s="8" t="s">
        <v>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>
      <c r="A86" s="24">
        <v>14.0</v>
      </c>
      <c r="B86" s="31" t="s">
        <v>100</v>
      </c>
      <c r="C86" s="30">
        <v>1.0</v>
      </c>
      <c r="D86" s="8" t="s">
        <v>33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>
      <c r="A87" s="24">
        <v>15.0</v>
      </c>
      <c r="B87" s="31" t="s">
        <v>101</v>
      </c>
      <c r="C87" s="30">
        <v>1.0</v>
      </c>
      <c r="D87" s="30" t="s">
        <v>33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>
      <c r="A88" s="6">
        <v>16.0</v>
      </c>
      <c r="B88" s="56" t="s">
        <v>70</v>
      </c>
      <c r="C88" s="56">
        <v>17.0</v>
      </c>
      <c r="D88" s="8" t="s">
        <v>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>
      <c r="A89" s="84"/>
      <c r="B89" s="85"/>
      <c r="C89" s="85"/>
      <c r="D89" s="8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>
      <c r="A90" s="27" t="s">
        <v>102</v>
      </c>
      <c r="B90" s="4"/>
      <c r="C90" s="4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>
      <c r="A91" s="24">
        <v>1.0</v>
      </c>
      <c r="B91" s="29" t="s">
        <v>103</v>
      </c>
      <c r="C91" s="30">
        <v>10.0</v>
      </c>
      <c r="D91" s="30" t="s">
        <v>33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>
      <c r="A92" s="24">
        <v>2.0</v>
      </c>
      <c r="B92" s="29" t="s">
        <v>104</v>
      </c>
      <c r="C92" s="30">
        <v>16.0</v>
      </c>
      <c r="D92" s="30" t="s">
        <v>33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>
      <c r="A93" s="24">
        <v>3.0</v>
      </c>
      <c r="B93" s="31" t="s">
        <v>87</v>
      </c>
      <c r="C93" s="30">
        <v>19.0</v>
      </c>
      <c r="D93" s="8" t="s">
        <v>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>
      <c r="A94" s="24">
        <v>4.0</v>
      </c>
      <c r="B94" s="31" t="s">
        <v>88</v>
      </c>
      <c r="C94" s="30">
        <v>19.0</v>
      </c>
      <c r="D94" s="8" t="s">
        <v>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>
      <c r="A95" s="24">
        <v>5.0</v>
      </c>
      <c r="B95" s="7" t="s">
        <v>37</v>
      </c>
      <c r="C95" s="8">
        <v>14.0</v>
      </c>
      <c r="D95" s="8" t="s">
        <v>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>
      <c r="A96" s="24">
        <v>6.0</v>
      </c>
      <c r="B96" s="7" t="s">
        <v>49</v>
      </c>
      <c r="C96" s="8">
        <v>14.0</v>
      </c>
      <c r="D96" s="8" t="s">
        <v>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>
      <c r="A97" s="24">
        <v>7.0</v>
      </c>
      <c r="B97" s="31" t="s">
        <v>58</v>
      </c>
      <c r="C97" s="43">
        <v>14.0</v>
      </c>
      <c r="D97" s="30" t="s">
        <v>3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>
      <c r="A98" s="24">
        <v>8.0</v>
      </c>
      <c r="B98" s="7" t="s">
        <v>60</v>
      </c>
      <c r="C98" s="47">
        <v>14.0</v>
      </c>
      <c r="D98" s="8" t="s">
        <v>3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>
      <c r="A99" s="24">
        <v>9.0</v>
      </c>
      <c r="B99" s="7" t="s">
        <v>61</v>
      </c>
      <c r="C99" s="47">
        <v>14.0</v>
      </c>
      <c r="D99" s="8" t="s">
        <v>3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>
      <c r="A100" s="24">
        <v>10.0</v>
      </c>
      <c r="B100" s="7" t="s">
        <v>105</v>
      </c>
      <c r="C100" s="8">
        <v>57.0</v>
      </c>
      <c r="D100" s="8" t="s">
        <v>3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>
      <c r="A101" s="24">
        <v>11.0</v>
      </c>
      <c r="B101" s="7" t="s">
        <v>106</v>
      </c>
      <c r="C101" s="8">
        <v>57.0</v>
      </c>
      <c r="D101" s="8" t="s">
        <v>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>
      <c r="A102" s="24">
        <v>12.0</v>
      </c>
      <c r="B102" s="7" t="s">
        <v>98</v>
      </c>
      <c r="C102" s="8">
        <v>14.0</v>
      </c>
      <c r="D102" s="8" t="s">
        <v>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>
      <c r="A103" s="24">
        <v>13.0</v>
      </c>
      <c r="B103" s="7" t="s">
        <v>99</v>
      </c>
      <c r="C103" s="8">
        <v>14.0</v>
      </c>
      <c r="D103" s="8" t="s">
        <v>3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>
      <c r="A104" s="24">
        <v>14.0</v>
      </c>
      <c r="B104" s="7" t="s">
        <v>107</v>
      </c>
      <c r="C104" s="8">
        <v>57.0</v>
      </c>
      <c r="D104" s="8" t="s">
        <v>3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>
      <c r="A105" s="24">
        <v>15.0</v>
      </c>
      <c r="B105" s="7" t="s">
        <v>108</v>
      </c>
      <c r="C105" s="8">
        <v>57.0</v>
      </c>
      <c r="D105" s="8" t="s">
        <v>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>
      <c r="A106" s="24">
        <v>16.0</v>
      </c>
      <c r="B106" s="31" t="s">
        <v>109</v>
      </c>
      <c r="C106" s="30">
        <v>1.0</v>
      </c>
      <c r="D106" s="8" t="s">
        <v>33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>
      <c r="A107" s="24">
        <v>17.0</v>
      </c>
      <c r="B107" s="31" t="s">
        <v>110</v>
      </c>
      <c r="C107" s="30">
        <v>1.0</v>
      </c>
      <c r="D107" s="30" t="s">
        <v>33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>
      <c r="A108" s="6">
        <v>18.0</v>
      </c>
      <c r="B108" s="56" t="s">
        <v>70</v>
      </c>
      <c r="C108" s="56">
        <v>14.0</v>
      </c>
      <c r="D108" s="8" t="s">
        <v>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>
      <c r="A109" s="60"/>
      <c r="B109" s="61"/>
      <c r="C109" s="61"/>
      <c r="D109" s="6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>
      <c r="A110" s="27" t="s">
        <v>111</v>
      </c>
      <c r="B110" s="4"/>
      <c r="C110" s="4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>
      <c r="A111" s="24">
        <v>1.0</v>
      </c>
      <c r="B111" s="31" t="s">
        <v>87</v>
      </c>
      <c r="C111" s="30">
        <v>28.0</v>
      </c>
      <c r="D111" s="8" t="s">
        <v>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>
      <c r="A112" s="24">
        <v>2.0</v>
      </c>
      <c r="B112" s="31" t="s">
        <v>88</v>
      </c>
      <c r="C112" s="30">
        <v>28.0</v>
      </c>
      <c r="D112" s="8" t="s">
        <v>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>
      <c r="A113" s="24">
        <v>3.0</v>
      </c>
      <c r="B113" s="7" t="s">
        <v>37</v>
      </c>
      <c r="C113" s="8">
        <v>21.0</v>
      </c>
      <c r="D113" s="8" t="s">
        <v>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>
      <c r="A114" s="24">
        <v>4.0</v>
      </c>
      <c r="B114" s="7" t="s">
        <v>49</v>
      </c>
      <c r="C114" s="8">
        <v>21.0</v>
      </c>
      <c r="D114" s="8" t="s">
        <v>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>
      <c r="A115" s="24">
        <v>5.0</v>
      </c>
      <c r="B115" s="31" t="s">
        <v>58</v>
      </c>
      <c r="C115" s="43">
        <v>21.0</v>
      </c>
      <c r="D115" s="30" t="s">
        <v>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>
      <c r="A116" s="24">
        <v>6.0</v>
      </c>
      <c r="B116" s="7" t="s">
        <v>60</v>
      </c>
      <c r="C116" s="47">
        <v>21.0</v>
      </c>
      <c r="D116" s="8" t="s">
        <v>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>
      <c r="A117" s="24">
        <v>7.0</v>
      </c>
      <c r="B117" s="7" t="s">
        <v>61</v>
      </c>
      <c r="C117" s="47">
        <v>21.0</v>
      </c>
      <c r="D117" s="8" t="s">
        <v>3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>
      <c r="A118" s="24">
        <v>8.0</v>
      </c>
      <c r="B118" s="7" t="s">
        <v>105</v>
      </c>
      <c r="C118" s="8">
        <v>89.0</v>
      </c>
      <c r="D118" s="8" t="s">
        <v>3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>
      <c r="A119" s="24">
        <v>9.0</v>
      </c>
      <c r="B119" s="7" t="s">
        <v>106</v>
      </c>
      <c r="C119" s="8">
        <v>89.0</v>
      </c>
      <c r="D119" s="8" t="s">
        <v>3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>
      <c r="A120" s="24">
        <v>10.0</v>
      </c>
      <c r="B120" s="7" t="s">
        <v>98</v>
      </c>
      <c r="C120" s="8">
        <v>21.0</v>
      </c>
      <c r="D120" s="8" t="s">
        <v>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>
      <c r="A121" s="24">
        <v>11.0</v>
      </c>
      <c r="B121" s="7" t="s">
        <v>99</v>
      </c>
      <c r="C121" s="8">
        <v>21.0</v>
      </c>
      <c r="D121" s="8" t="s">
        <v>3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>
      <c r="A122" s="24">
        <v>12.0</v>
      </c>
      <c r="B122" s="7" t="s">
        <v>107</v>
      </c>
      <c r="C122" s="8">
        <v>89.0</v>
      </c>
      <c r="D122" s="8" t="s">
        <v>3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>
      <c r="A123" s="24">
        <v>13.0</v>
      </c>
      <c r="B123" s="7" t="s">
        <v>108</v>
      </c>
      <c r="C123" s="8">
        <v>89.0</v>
      </c>
      <c r="D123" s="8" t="s">
        <v>3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>
      <c r="A124" s="24">
        <v>14.0</v>
      </c>
      <c r="B124" s="31" t="s">
        <v>112</v>
      </c>
      <c r="C124" s="30">
        <v>1.0</v>
      </c>
      <c r="D124" s="8" t="s">
        <v>33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>
      <c r="A125" s="24">
        <v>15.0</v>
      </c>
      <c r="B125" s="31" t="s">
        <v>113</v>
      </c>
      <c r="C125" s="30">
        <v>1.0</v>
      </c>
      <c r="D125" s="30" t="s">
        <v>33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>
      <c r="A126" s="6">
        <v>16.0</v>
      </c>
      <c r="B126" s="7" t="s">
        <v>114</v>
      </c>
      <c r="C126" s="8">
        <v>1.0</v>
      </c>
      <c r="D126" s="8" t="s">
        <v>33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>
      <c r="A127" s="6">
        <v>17.0</v>
      </c>
      <c r="B127" s="7" t="s">
        <v>115</v>
      </c>
      <c r="C127" s="8">
        <v>1.0</v>
      </c>
      <c r="D127" s="8" t="s">
        <v>33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>
      <c r="A128" s="86"/>
      <c r="B128" s="87"/>
      <c r="C128" s="87"/>
      <c r="D128" s="8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>
      <c r="A129" s="27" t="s">
        <v>116</v>
      </c>
      <c r="B129" s="4"/>
      <c r="C129" s="4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>
      <c r="A130" s="6">
        <v>1.0</v>
      </c>
      <c r="B130" s="7" t="s">
        <v>117</v>
      </c>
      <c r="C130" s="8">
        <v>58.0</v>
      </c>
      <c r="D130" s="8" t="s">
        <v>3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>
      <c r="A131" s="6">
        <v>2.0</v>
      </c>
      <c r="B131" s="7" t="s">
        <v>118</v>
      </c>
      <c r="C131" s="8">
        <v>17.0</v>
      </c>
      <c r="D131" s="8" t="s">
        <v>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>
      <c r="A132" s="6">
        <v>3.0</v>
      </c>
      <c r="B132" s="7" t="s">
        <v>119</v>
      </c>
      <c r="C132" s="8">
        <v>17.0</v>
      </c>
      <c r="D132" s="8" t="s">
        <v>3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>
      <c r="A133" s="6">
        <v>4.0</v>
      </c>
      <c r="B133" s="7" t="s">
        <v>120</v>
      </c>
      <c r="C133" s="8">
        <v>17.0</v>
      </c>
      <c r="D133" s="8" t="s">
        <v>3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>
      <c r="A134" s="6">
        <v>5.0</v>
      </c>
      <c r="B134" s="7" t="s">
        <v>121</v>
      </c>
      <c r="C134" s="8">
        <v>17.0</v>
      </c>
      <c r="D134" s="8" t="s">
        <v>3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>
      <c r="A135" s="6">
        <v>6.0</v>
      </c>
      <c r="B135" s="7" t="s">
        <v>122</v>
      </c>
      <c r="C135" s="8">
        <v>58.0</v>
      </c>
      <c r="D135" s="8" t="s">
        <v>3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>
      <c r="A136" s="6">
        <v>7.0</v>
      </c>
      <c r="B136" s="88" t="s">
        <v>123</v>
      </c>
      <c r="C136" s="8">
        <v>58.0</v>
      </c>
      <c r="D136" s="8" t="s">
        <v>3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>
      <c r="A137" s="6">
        <v>8.0</v>
      </c>
      <c r="B137" s="88" t="s">
        <v>124</v>
      </c>
      <c r="C137" s="8">
        <v>17.0</v>
      </c>
      <c r="D137" s="8" t="s">
        <v>3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>
      <c r="A138" s="6">
        <v>9.0</v>
      </c>
      <c r="B138" s="88" t="s">
        <v>125</v>
      </c>
      <c r="C138" s="8">
        <v>17.0</v>
      </c>
      <c r="D138" s="8" t="s">
        <v>3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>
      <c r="A139" s="6">
        <v>10.0</v>
      </c>
      <c r="B139" s="7" t="s">
        <v>126</v>
      </c>
      <c r="C139" s="8">
        <v>58.0</v>
      </c>
      <c r="D139" s="8" t="s">
        <v>3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>
      <c r="A140" s="6">
        <v>11.0</v>
      </c>
      <c r="B140" s="7" t="s">
        <v>127</v>
      </c>
      <c r="C140" s="8">
        <v>17.0</v>
      </c>
      <c r="D140" s="8" t="s">
        <v>3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>
      <c r="A141" s="6">
        <v>12.0</v>
      </c>
      <c r="B141" s="7" t="s">
        <v>128</v>
      </c>
      <c r="C141" s="8">
        <v>17.0</v>
      </c>
      <c r="D141" s="8" t="s">
        <v>3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>
      <c r="A142" s="6">
        <v>13.0</v>
      </c>
      <c r="B142" s="7" t="s">
        <v>129</v>
      </c>
      <c r="C142" s="8">
        <v>1.0</v>
      </c>
      <c r="D142" s="8" t="s">
        <v>33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>
      <c r="A143" s="6">
        <v>14.0</v>
      </c>
      <c r="B143" s="7" t="s">
        <v>130</v>
      </c>
      <c r="C143" s="8">
        <v>1.0</v>
      </c>
      <c r="D143" s="8" t="s">
        <v>33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>
      <c r="A144" s="6">
        <v>15.0</v>
      </c>
      <c r="B144" s="7" t="s">
        <v>131</v>
      </c>
      <c r="C144" s="8">
        <v>58.0</v>
      </c>
      <c r="D144" s="8" t="s">
        <v>3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>
      <c r="A145" s="6">
        <v>16.0</v>
      </c>
      <c r="B145" s="7" t="s">
        <v>132</v>
      </c>
      <c r="C145" s="8">
        <v>17.0</v>
      </c>
      <c r="D145" s="8" t="s">
        <v>3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>
      <c r="A146" s="6">
        <v>17.0</v>
      </c>
      <c r="B146" s="7" t="s">
        <v>133</v>
      </c>
      <c r="C146" s="8">
        <v>17.0</v>
      </c>
      <c r="D146" s="8" t="s">
        <v>3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>
      <c r="A147" s="6">
        <v>18.0</v>
      </c>
      <c r="B147" s="89" t="s">
        <v>134</v>
      </c>
      <c r="C147" s="47">
        <v>1.0</v>
      </c>
      <c r="D147" s="47" t="s">
        <v>33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>
      <c r="A148" s="6">
        <v>19.0</v>
      </c>
      <c r="B148" s="89" t="s">
        <v>135</v>
      </c>
      <c r="C148" s="47">
        <v>1.0</v>
      </c>
      <c r="D148" s="47" t="s">
        <v>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>
      <c r="A149" s="6">
        <v>20.0</v>
      </c>
      <c r="B149" s="31" t="s">
        <v>136</v>
      </c>
      <c r="C149" s="30">
        <v>1.0</v>
      </c>
      <c r="D149" s="8" t="s">
        <v>33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>
      <c r="A150" s="6">
        <v>21.0</v>
      </c>
      <c r="B150" s="31" t="s">
        <v>137</v>
      </c>
      <c r="C150" s="30">
        <v>1.0</v>
      </c>
      <c r="D150" s="30" t="s">
        <v>33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>
      <c r="A151" s="44"/>
      <c r="B151" s="44"/>
      <c r="C151" s="44"/>
      <c r="D151" s="4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>
      <c r="A152" s="27" t="s">
        <v>138</v>
      </c>
      <c r="B152" s="4"/>
      <c r="C152" s="4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>
      <c r="A153" s="24">
        <v>1.0</v>
      </c>
      <c r="B153" s="31" t="s">
        <v>87</v>
      </c>
      <c r="C153" s="30">
        <v>6.0</v>
      </c>
      <c r="D153" s="8" t="s">
        <v>3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>
      <c r="A154" s="24">
        <v>2.0</v>
      </c>
      <c r="B154" s="31" t="s">
        <v>88</v>
      </c>
      <c r="C154" s="30">
        <v>6.0</v>
      </c>
      <c r="D154" s="8" t="s">
        <v>3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>
      <c r="A155" s="24">
        <v>3.0</v>
      </c>
      <c r="B155" s="7" t="s">
        <v>37</v>
      </c>
      <c r="C155" s="8">
        <v>4.0</v>
      </c>
      <c r="D155" s="8" t="s">
        <v>3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>
      <c r="A156" s="24">
        <v>4.0</v>
      </c>
      <c r="B156" s="7" t="s">
        <v>49</v>
      </c>
      <c r="C156" s="8">
        <v>4.0</v>
      </c>
      <c r="D156" s="8" t="s">
        <v>3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>
      <c r="A157" s="24">
        <v>5.0</v>
      </c>
      <c r="B157" s="31" t="s">
        <v>58</v>
      </c>
      <c r="C157" s="43">
        <v>4.0</v>
      </c>
      <c r="D157" s="30" t="s">
        <v>3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>
      <c r="A158" s="24">
        <v>6.0</v>
      </c>
      <c r="B158" s="7" t="s">
        <v>60</v>
      </c>
      <c r="C158" s="47">
        <v>4.0</v>
      </c>
      <c r="D158" s="8" t="s">
        <v>3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>
      <c r="A159" s="24">
        <v>7.0</v>
      </c>
      <c r="B159" s="7" t="s">
        <v>61</v>
      </c>
      <c r="C159" s="47">
        <v>4.0</v>
      </c>
      <c r="D159" s="8" t="s">
        <v>3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>
      <c r="A160" s="24">
        <v>8.0</v>
      </c>
      <c r="B160" s="7" t="s">
        <v>105</v>
      </c>
      <c r="C160" s="8">
        <v>28.0</v>
      </c>
      <c r="D160" s="8" t="s">
        <v>3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>
      <c r="A161" s="24">
        <v>9.0</v>
      </c>
      <c r="B161" s="7" t="s">
        <v>106</v>
      </c>
      <c r="C161" s="8">
        <v>28.0</v>
      </c>
      <c r="D161" s="8" t="s">
        <v>3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>
      <c r="A162" s="24">
        <v>10.0</v>
      </c>
      <c r="B162" s="31" t="s">
        <v>139</v>
      </c>
      <c r="C162" s="30">
        <v>1.0</v>
      </c>
      <c r="D162" s="8" t="s">
        <v>33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>
      <c r="A163" s="24">
        <v>11.0</v>
      </c>
      <c r="B163" s="31" t="s">
        <v>140</v>
      </c>
      <c r="C163" s="30">
        <v>1.0</v>
      </c>
      <c r="D163" s="30" t="s">
        <v>33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>
      <c r="A164" s="86"/>
      <c r="B164" s="87"/>
      <c r="C164" s="87"/>
      <c r="D164" s="8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>
      <c r="A165" s="27" t="s">
        <v>141</v>
      </c>
      <c r="B165" s="4"/>
      <c r="C165" s="4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>
      <c r="A166" s="90">
        <v>1.0</v>
      </c>
      <c r="B166" s="91" t="s">
        <v>142</v>
      </c>
      <c r="C166" s="8">
        <v>24.0</v>
      </c>
      <c r="D166" s="8" t="s">
        <v>143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>
      <c r="A167" s="24">
        <v>2.0</v>
      </c>
      <c r="B167" s="31" t="s">
        <v>87</v>
      </c>
      <c r="C167" s="30">
        <v>38.0</v>
      </c>
      <c r="D167" s="8" t="s">
        <v>3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>
      <c r="A168" s="90">
        <v>3.0</v>
      </c>
      <c r="B168" s="31" t="s">
        <v>88</v>
      </c>
      <c r="C168" s="30">
        <v>38.0</v>
      </c>
      <c r="D168" s="8" t="s">
        <v>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>
      <c r="A169" s="24">
        <v>4.0</v>
      </c>
      <c r="B169" s="7" t="s">
        <v>37</v>
      </c>
      <c r="C169" s="8">
        <v>28.0</v>
      </c>
      <c r="D169" s="8" t="s">
        <v>3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>
      <c r="A170" s="90">
        <v>5.0</v>
      </c>
      <c r="B170" s="7" t="s">
        <v>49</v>
      </c>
      <c r="C170" s="8">
        <v>28.0</v>
      </c>
      <c r="D170" s="8" t="s">
        <v>3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>
      <c r="A171" s="24">
        <v>6.0</v>
      </c>
      <c r="B171" s="31" t="s">
        <v>58</v>
      </c>
      <c r="C171" s="43">
        <v>28.0</v>
      </c>
      <c r="D171" s="30" t="s">
        <v>3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>
      <c r="A172" s="90">
        <v>7.0</v>
      </c>
      <c r="B172" s="7" t="s">
        <v>60</v>
      </c>
      <c r="C172" s="47">
        <v>28.0</v>
      </c>
      <c r="D172" s="8" t="s">
        <v>3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>
      <c r="A173" s="24">
        <v>8.0</v>
      </c>
      <c r="B173" s="7" t="s">
        <v>61</v>
      </c>
      <c r="C173" s="47">
        <v>28.0</v>
      </c>
      <c r="D173" s="8" t="s">
        <v>3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>
      <c r="A174" s="90">
        <v>9.0</v>
      </c>
      <c r="B174" s="7" t="s">
        <v>98</v>
      </c>
      <c r="C174" s="8">
        <v>28.0</v>
      </c>
      <c r="D174" s="8" t="s">
        <v>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>
      <c r="A175" s="24">
        <v>10.0</v>
      </c>
      <c r="B175" s="7" t="s">
        <v>99</v>
      </c>
      <c r="C175" s="8">
        <v>28.0</v>
      </c>
      <c r="D175" s="8" t="s">
        <v>3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>
      <c r="A176" s="90">
        <v>11.0</v>
      </c>
      <c r="B176" s="31" t="s">
        <v>139</v>
      </c>
      <c r="C176" s="30">
        <v>1.0</v>
      </c>
      <c r="D176" s="8" t="s">
        <v>33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>
      <c r="A177" s="24">
        <v>12.0</v>
      </c>
      <c r="B177" s="31" t="s">
        <v>140</v>
      </c>
      <c r="C177" s="30">
        <v>1.0</v>
      </c>
      <c r="D177" s="30" t="s">
        <v>33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>
      <c r="A178" s="90">
        <v>13.0</v>
      </c>
      <c r="B178" s="7" t="s">
        <v>46</v>
      </c>
      <c r="C178" s="8">
        <v>77.0</v>
      </c>
      <c r="D178" s="8" t="s">
        <v>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>
      <c r="A179" s="24">
        <v>14.0</v>
      </c>
      <c r="B179" s="7" t="s">
        <v>48</v>
      </c>
      <c r="C179" s="8">
        <v>77.0</v>
      </c>
      <c r="D179" s="8" t="s">
        <v>3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>
      <c r="A180" s="86"/>
      <c r="B180" s="87"/>
      <c r="C180" s="87"/>
      <c r="D180" s="8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>
      <c r="A181" s="27" t="s">
        <v>144</v>
      </c>
      <c r="B181" s="4"/>
      <c r="C181" s="4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>
      <c r="A182" s="6">
        <v>1.0</v>
      </c>
      <c r="B182" s="7" t="s">
        <v>117</v>
      </c>
      <c r="C182" s="8">
        <v>26.0</v>
      </c>
      <c r="D182" s="8" t="s">
        <v>3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>
      <c r="A183" s="6">
        <v>2.0</v>
      </c>
      <c r="B183" s="7" t="s">
        <v>118</v>
      </c>
      <c r="C183" s="8">
        <v>4.0</v>
      </c>
      <c r="D183" s="8" t="s">
        <v>3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>
      <c r="A184" s="6">
        <v>3.0</v>
      </c>
      <c r="B184" s="7" t="s">
        <v>119</v>
      </c>
      <c r="C184" s="8">
        <v>4.0</v>
      </c>
      <c r="D184" s="8" t="s">
        <v>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>
      <c r="A185" s="6">
        <v>4.0</v>
      </c>
      <c r="B185" s="7" t="s">
        <v>120</v>
      </c>
      <c r="C185" s="8">
        <v>5.0</v>
      </c>
      <c r="D185" s="8" t="s">
        <v>3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>
      <c r="A186" s="6">
        <v>5.0</v>
      </c>
      <c r="B186" s="7" t="s">
        <v>121</v>
      </c>
      <c r="C186" s="8">
        <v>5.0</v>
      </c>
      <c r="D186" s="8" t="s">
        <v>3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>
      <c r="A187" s="6">
        <v>6.0</v>
      </c>
      <c r="B187" s="7" t="s">
        <v>122</v>
      </c>
      <c r="C187" s="8">
        <v>30.0</v>
      </c>
      <c r="D187" s="8" t="s">
        <v>3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>
      <c r="A188" s="6">
        <v>7.0</v>
      </c>
      <c r="B188" s="88" t="s">
        <v>123</v>
      </c>
      <c r="C188" s="8">
        <v>30.0</v>
      </c>
      <c r="D188" s="8" t="s">
        <v>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>
      <c r="A189" s="6">
        <v>8.0</v>
      </c>
      <c r="B189" s="88" t="s">
        <v>124</v>
      </c>
      <c r="C189" s="8">
        <v>5.0</v>
      </c>
      <c r="D189" s="8" t="s">
        <v>3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>
      <c r="A190" s="6">
        <v>9.0</v>
      </c>
      <c r="B190" s="88" t="s">
        <v>125</v>
      </c>
      <c r="C190" s="8">
        <v>5.0</v>
      </c>
      <c r="D190" s="8" t="s">
        <v>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>
      <c r="A191" s="6">
        <v>10.0</v>
      </c>
      <c r="B191" s="7" t="s">
        <v>126</v>
      </c>
      <c r="C191" s="8">
        <v>30.0</v>
      </c>
      <c r="D191" s="8" t="s">
        <v>3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>
      <c r="A192" s="6">
        <v>11.0</v>
      </c>
      <c r="B192" s="7" t="s">
        <v>127</v>
      </c>
      <c r="C192" s="8">
        <v>5.0</v>
      </c>
      <c r="D192" s="8" t="s">
        <v>3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>
      <c r="A193" s="6">
        <v>12.0</v>
      </c>
      <c r="B193" s="7" t="s">
        <v>128</v>
      </c>
      <c r="C193" s="8">
        <v>5.0</v>
      </c>
      <c r="D193" s="8" t="s">
        <v>3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>
      <c r="A194" s="6">
        <v>13.0</v>
      </c>
      <c r="B194" s="7" t="s">
        <v>145</v>
      </c>
      <c r="C194" s="8">
        <v>1.0</v>
      </c>
      <c r="D194" s="8" t="s">
        <v>33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>
      <c r="A195" s="6">
        <v>14.0</v>
      </c>
      <c r="B195" s="7" t="s">
        <v>146</v>
      </c>
      <c r="C195" s="8">
        <v>1.0</v>
      </c>
      <c r="D195" s="8" t="s">
        <v>33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>
      <c r="A196" s="6">
        <v>15.0</v>
      </c>
      <c r="B196" s="7" t="s">
        <v>147</v>
      </c>
      <c r="C196" s="8">
        <v>1.0</v>
      </c>
      <c r="D196" s="8" t="s">
        <v>33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>
      <c r="A197" s="6">
        <v>16.0</v>
      </c>
      <c r="B197" s="7" t="s">
        <v>148</v>
      </c>
      <c r="C197" s="8">
        <v>1.0</v>
      </c>
      <c r="D197" s="8" t="s">
        <v>33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>
      <c r="A198" s="6">
        <v>17.0</v>
      </c>
      <c r="B198" s="7" t="s">
        <v>131</v>
      </c>
      <c r="C198" s="8">
        <v>30.0</v>
      </c>
      <c r="D198" s="8" t="s">
        <v>3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>
      <c r="A199" s="6">
        <v>18.0</v>
      </c>
      <c r="B199" s="7" t="s">
        <v>132</v>
      </c>
      <c r="C199" s="8">
        <v>5.0</v>
      </c>
      <c r="D199" s="8" t="s">
        <v>3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>
      <c r="A200" s="6">
        <v>19.0</v>
      </c>
      <c r="B200" s="7" t="s">
        <v>133</v>
      </c>
      <c r="C200" s="8">
        <v>5.0</v>
      </c>
      <c r="D200" s="8" t="s">
        <v>3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>
      <c r="A201" s="6">
        <v>20.0</v>
      </c>
      <c r="B201" s="31" t="s">
        <v>149</v>
      </c>
      <c r="C201" s="30">
        <v>1.0</v>
      </c>
      <c r="D201" s="8" t="s">
        <v>33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>
      <c r="A202" s="6">
        <v>21.0</v>
      </c>
      <c r="B202" s="31" t="s">
        <v>150</v>
      </c>
      <c r="C202" s="30">
        <v>1.0</v>
      </c>
      <c r="D202" s="30" t="s">
        <v>33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>
      <c r="A203" s="60"/>
      <c r="B203" s="61"/>
      <c r="C203" s="61"/>
      <c r="D203" s="6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>
      <c r="A204" s="27" t="s">
        <v>151</v>
      </c>
      <c r="B204" s="4"/>
      <c r="C204" s="4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>
      <c r="A205" s="24">
        <v>1.0</v>
      </c>
      <c r="B205" s="31" t="s">
        <v>87</v>
      </c>
      <c r="C205" s="30">
        <v>18.0</v>
      </c>
      <c r="D205" s="8" t="s">
        <v>3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>
      <c r="A206" s="24">
        <v>2.0</v>
      </c>
      <c r="B206" s="31" t="s">
        <v>88</v>
      </c>
      <c r="C206" s="30">
        <v>18.0</v>
      </c>
      <c r="D206" s="8" t="s">
        <v>3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>
      <c r="A207" s="24">
        <v>3.0</v>
      </c>
      <c r="B207" s="7" t="s">
        <v>37</v>
      </c>
      <c r="C207" s="8">
        <v>14.0</v>
      </c>
      <c r="D207" s="8" t="s">
        <v>3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>
      <c r="A208" s="24">
        <v>4.0</v>
      </c>
      <c r="B208" s="7" t="s">
        <v>49</v>
      </c>
      <c r="C208" s="8">
        <v>14.0</v>
      </c>
      <c r="D208" s="8" t="s">
        <v>3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>
      <c r="A209" s="24">
        <v>5.0</v>
      </c>
      <c r="B209" s="31" t="s">
        <v>58</v>
      </c>
      <c r="C209" s="43">
        <v>14.0</v>
      </c>
      <c r="D209" s="30" t="s">
        <v>3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>
      <c r="A210" s="24">
        <v>6.0</v>
      </c>
      <c r="B210" s="7" t="s">
        <v>60</v>
      </c>
      <c r="C210" s="47">
        <v>14.0</v>
      </c>
      <c r="D210" s="8" t="s">
        <v>3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>
      <c r="A211" s="24">
        <v>7.0</v>
      </c>
      <c r="B211" s="7" t="s">
        <v>61</v>
      </c>
      <c r="C211" s="47">
        <v>14.0</v>
      </c>
      <c r="D211" s="8" t="s">
        <v>3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>
      <c r="A212" s="24">
        <v>8.0</v>
      </c>
      <c r="B212" s="7" t="s">
        <v>105</v>
      </c>
      <c r="C212" s="8">
        <v>57.0</v>
      </c>
      <c r="D212" s="8" t="s">
        <v>3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>
      <c r="A213" s="24">
        <v>9.0</v>
      </c>
      <c r="B213" s="7" t="s">
        <v>106</v>
      </c>
      <c r="C213" s="8">
        <v>57.0</v>
      </c>
      <c r="D213" s="8" t="s">
        <v>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>
      <c r="A214" s="24">
        <v>10.0</v>
      </c>
      <c r="B214" s="7" t="s">
        <v>98</v>
      </c>
      <c r="C214" s="8">
        <v>14.0</v>
      </c>
      <c r="D214" s="8" t="s">
        <v>3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>
      <c r="A215" s="24">
        <v>11.0</v>
      </c>
      <c r="B215" s="7" t="s">
        <v>99</v>
      </c>
      <c r="C215" s="8">
        <v>14.0</v>
      </c>
      <c r="D215" s="8" t="s">
        <v>3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>
      <c r="A216" s="24">
        <v>12.0</v>
      </c>
      <c r="B216" s="7" t="s">
        <v>107</v>
      </c>
      <c r="C216" s="8">
        <v>57.0</v>
      </c>
      <c r="D216" s="8" t="s">
        <v>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>
      <c r="A217" s="24">
        <v>13.0</v>
      </c>
      <c r="B217" s="7" t="s">
        <v>108</v>
      </c>
      <c r="C217" s="8">
        <v>57.0</v>
      </c>
      <c r="D217" s="8" t="s">
        <v>3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>
      <c r="A218" s="24">
        <v>14.0</v>
      </c>
      <c r="B218" s="31" t="s">
        <v>152</v>
      </c>
      <c r="C218" s="30">
        <v>1.0</v>
      </c>
      <c r="D218" s="8" t="s">
        <v>33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>
      <c r="A219" s="24">
        <v>15.0</v>
      </c>
      <c r="B219" s="31" t="s">
        <v>153</v>
      </c>
      <c r="C219" s="30">
        <v>1.0</v>
      </c>
      <c r="D219" s="30" t="s">
        <v>33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>
      <c r="A220" s="6">
        <v>16.0</v>
      </c>
      <c r="B220" s="7" t="s">
        <v>129</v>
      </c>
      <c r="C220" s="8">
        <v>1.0</v>
      </c>
      <c r="D220" s="8" t="s">
        <v>33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>
      <c r="A221" s="6">
        <v>17.0</v>
      </c>
      <c r="B221" s="7" t="s">
        <v>130</v>
      </c>
      <c r="C221" s="8">
        <v>1.0</v>
      </c>
      <c r="D221" s="8" t="s">
        <v>33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>
      <c r="A222" s="60"/>
      <c r="B222" s="61"/>
      <c r="C222" s="61"/>
      <c r="D222" s="6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>
      <c r="A223" s="27" t="s">
        <v>154</v>
      </c>
      <c r="B223" s="4"/>
      <c r="C223" s="4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>
      <c r="A224" s="24">
        <v>1.0</v>
      </c>
      <c r="B224" s="31" t="s">
        <v>87</v>
      </c>
      <c r="C224" s="30">
        <v>23.0</v>
      </c>
      <c r="D224" s="8" t="s">
        <v>3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>
      <c r="A225" s="24">
        <v>2.0</v>
      </c>
      <c r="B225" s="31" t="s">
        <v>88</v>
      </c>
      <c r="C225" s="30">
        <v>23.0</v>
      </c>
      <c r="D225" s="8" t="s">
        <v>3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>
      <c r="A226" s="24">
        <v>3.0</v>
      </c>
      <c r="B226" s="7" t="s">
        <v>37</v>
      </c>
      <c r="C226" s="8">
        <v>17.0</v>
      </c>
      <c r="D226" s="8" t="s">
        <v>3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>
      <c r="A227" s="24">
        <v>4.0</v>
      </c>
      <c r="B227" s="7" t="s">
        <v>49</v>
      </c>
      <c r="C227" s="8">
        <v>17.0</v>
      </c>
      <c r="D227" s="8" t="s">
        <v>3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>
      <c r="A228" s="24">
        <v>5.0</v>
      </c>
      <c r="B228" s="31" t="s">
        <v>58</v>
      </c>
      <c r="C228" s="43">
        <v>17.0</v>
      </c>
      <c r="D228" s="30" t="s">
        <v>3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>
      <c r="A229" s="24">
        <v>6.0</v>
      </c>
      <c r="B229" s="7" t="s">
        <v>60</v>
      </c>
      <c r="C229" s="47">
        <v>17.0</v>
      </c>
      <c r="D229" s="8" t="s">
        <v>3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>
      <c r="A230" s="24">
        <v>7.0</v>
      </c>
      <c r="B230" s="7" t="s">
        <v>61</v>
      </c>
      <c r="C230" s="47">
        <v>17.0</v>
      </c>
      <c r="D230" s="8" t="s">
        <v>3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>
      <c r="A231" s="24">
        <v>8.0</v>
      </c>
      <c r="B231" s="7" t="s">
        <v>105</v>
      </c>
      <c r="C231" s="8">
        <v>62.0</v>
      </c>
      <c r="D231" s="8" t="s">
        <v>3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>
      <c r="A232" s="24">
        <v>9.0</v>
      </c>
      <c r="B232" s="7" t="s">
        <v>106</v>
      </c>
      <c r="C232" s="8">
        <v>62.0</v>
      </c>
      <c r="D232" s="8" t="s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>
      <c r="A233" s="24">
        <v>10.0</v>
      </c>
      <c r="B233" s="7" t="s">
        <v>98</v>
      </c>
      <c r="C233" s="8">
        <v>17.0</v>
      </c>
      <c r="D233" s="8" t="s">
        <v>3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>
      <c r="A234" s="24">
        <v>11.0</v>
      </c>
      <c r="B234" s="7" t="s">
        <v>99</v>
      </c>
      <c r="C234" s="8">
        <v>17.0</v>
      </c>
      <c r="D234" s="8" t="s">
        <v>3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>
      <c r="A235" s="24">
        <v>12.0</v>
      </c>
      <c r="B235" s="7" t="s">
        <v>107</v>
      </c>
      <c r="C235" s="8">
        <v>62.0</v>
      </c>
      <c r="D235" s="8" t="s">
        <v>3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>
      <c r="A236" s="24">
        <v>13.0</v>
      </c>
      <c r="B236" s="7" t="s">
        <v>108</v>
      </c>
      <c r="C236" s="8">
        <v>62.0</v>
      </c>
      <c r="D236" s="8" t="s">
        <v>3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>
      <c r="A237" s="24">
        <v>14.0</v>
      </c>
      <c r="B237" s="31" t="s">
        <v>152</v>
      </c>
      <c r="C237" s="30">
        <v>1.0</v>
      </c>
      <c r="D237" s="8" t="s">
        <v>33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>
      <c r="A238" s="24">
        <v>15.0</v>
      </c>
      <c r="B238" s="31" t="s">
        <v>153</v>
      </c>
      <c r="C238" s="30">
        <v>1.0</v>
      </c>
      <c r="D238" s="30" t="s">
        <v>33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>
      <c r="A239" s="6">
        <v>16.0</v>
      </c>
      <c r="B239" s="7" t="s">
        <v>129</v>
      </c>
      <c r="C239" s="8">
        <v>1.0</v>
      </c>
      <c r="D239" s="8" t="s">
        <v>33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>
      <c r="A240" s="6">
        <v>17.0</v>
      </c>
      <c r="B240" s="7" t="s">
        <v>130</v>
      </c>
      <c r="C240" s="8">
        <v>1.0</v>
      </c>
      <c r="D240" s="8" t="s">
        <v>33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>
      <c r="A241" s="60"/>
      <c r="B241" s="61"/>
      <c r="C241" s="61"/>
      <c r="D241" s="6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>
      <c r="A242" s="27" t="s">
        <v>155</v>
      </c>
      <c r="B242" s="4"/>
      <c r="C242" s="4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>
      <c r="A243" s="24">
        <v>1.0</v>
      </c>
      <c r="B243" s="29" t="s">
        <v>103</v>
      </c>
      <c r="C243" s="30">
        <v>10.0</v>
      </c>
      <c r="D243" s="30" t="s">
        <v>33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>
      <c r="A244" s="24">
        <v>2.0</v>
      </c>
      <c r="B244" s="29" t="s">
        <v>104</v>
      </c>
      <c r="C244" s="30">
        <v>16.0</v>
      </c>
      <c r="D244" s="30" t="s">
        <v>33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>
      <c r="A245" s="24">
        <v>3.0</v>
      </c>
      <c r="B245" s="31" t="s">
        <v>87</v>
      </c>
      <c r="C245" s="30">
        <v>18.0</v>
      </c>
      <c r="D245" s="8" t="s">
        <v>3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>
      <c r="A246" s="24">
        <v>4.0</v>
      </c>
      <c r="B246" s="31" t="s">
        <v>88</v>
      </c>
      <c r="C246" s="30">
        <v>18.0</v>
      </c>
      <c r="D246" s="8" t="s">
        <v>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>
      <c r="A247" s="24">
        <v>5.0</v>
      </c>
      <c r="B247" s="7" t="s">
        <v>37</v>
      </c>
      <c r="C247" s="8">
        <v>13.0</v>
      </c>
      <c r="D247" s="8" t="s">
        <v>3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>
      <c r="A248" s="24">
        <v>6.0</v>
      </c>
      <c r="B248" s="7" t="s">
        <v>49</v>
      </c>
      <c r="C248" s="8">
        <v>13.0</v>
      </c>
      <c r="D248" s="8" t="s">
        <v>3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>
      <c r="A249" s="24">
        <v>7.0</v>
      </c>
      <c r="B249" s="31" t="s">
        <v>58</v>
      </c>
      <c r="C249" s="43">
        <v>13.0</v>
      </c>
      <c r="D249" s="30" t="s">
        <v>3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>
      <c r="A250" s="24">
        <v>8.0</v>
      </c>
      <c r="B250" s="7" t="s">
        <v>60</v>
      </c>
      <c r="C250" s="47">
        <v>13.0</v>
      </c>
      <c r="D250" s="8" t="s">
        <v>3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>
      <c r="A251" s="24">
        <v>9.0</v>
      </c>
      <c r="B251" s="7" t="s">
        <v>61</v>
      </c>
      <c r="C251" s="47">
        <v>13.0</v>
      </c>
      <c r="D251" s="8" t="s">
        <v>3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>
      <c r="A252" s="24">
        <v>10.0</v>
      </c>
      <c r="B252" s="7" t="s">
        <v>105</v>
      </c>
      <c r="C252" s="8">
        <v>52.0</v>
      </c>
      <c r="D252" s="8" t="s">
        <v>3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>
      <c r="A253" s="24">
        <v>11.0</v>
      </c>
      <c r="B253" s="7" t="s">
        <v>106</v>
      </c>
      <c r="C253" s="8">
        <v>52.0</v>
      </c>
      <c r="D253" s="8" t="s">
        <v>3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>
      <c r="A254" s="24">
        <v>12.0</v>
      </c>
      <c r="B254" s="7" t="s">
        <v>98</v>
      </c>
      <c r="C254" s="8">
        <v>13.0</v>
      </c>
      <c r="D254" s="8" t="s">
        <v>3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>
      <c r="A255" s="24">
        <v>13.0</v>
      </c>
      <c r="B255" s="7" t="s">
        <v>99</v>
      </c>
      <c r="C255" s="8">
        <v>13.0</v>
      </c>
      <c r="D255" s="8" t="s">
        <v>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>
      <c r="A256" s="24">
        <v>14.0</v>
      </c>
      <c r="B256" s="7" t="s">
        <v>107</v>
      </c>
      <c r="C256" s="8">
        <v>52.0</v>
      </c>
      <c r="D256" s="8" t="s">
        <v>3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>
      <c r="A257" s="24">
        <v>15.0</v>
      </c>
      <c r="B257" s="7" t="s">
        <v>108</v>
      </c>
      <c r="C257" s="8">
        <v>52.0</v>
      </c>
      <c r="D257" s="8" t="s">
        <v>3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>
      <c r="A258" s="24">
        <v>16.0</v>
      </c>
      <c r="B258" s="31" t="s">
        <v>156</v>
      </c>
      <c r="C258" s="30">
        <v>1.0</v>
      </c>
      <c r="D258" s="8" t="s">
        <v>33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>
      <c r="A259" s="24">
        <v>17.0</v>
      </c>
      <c r="B259" s="31" t="s">
        <v>157</v>
      </c>
      <c r="C259" s="30">
        <v>1.0</v>
      </c>
      <c r="D259" s="30" t="s">
        <v>33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>
      <c r="A260" s="6">
        <v>18.0</v>
      </c>
      <c r="B260" s="56" t="s">
        <v>70</v>
      </c>
      <c r="C260" s="56">
        <v>13.0</v>
      </c>
      <c r="D260" s="8" t="s">
        <v>3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>
      <c r="A261" s="60"/>
      <c r="B261" s="61"/>
      <c r="C261" s="61"/>
      <c r="D261" s="6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>
      <c r="A262" s="27" t="s">
        <v>158</v>
      </c>
      <c r="B262" s="4"/>
      <c r="C262" s="4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>
      <c r="A263" s="24">
        <v>1.0</v>
      </c>
      <c r="B263" s="29" t="s">
        <v>159</v>
      </c>
      <c r="C263" s="30">
        <v>2.0</v>
      </c>
      <c r="D263" s="30" t="s">
        <v>33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>
      <c r="A264" s="24">
        <v>2.0</v>
      </c>
      <c r="B264" s="29" t="s">
        <v>160</v>
      </c>
      <c r="C264" s="30">
        <v>2.0</v>
      </c>
      <c r="D264" s="30" t="s">
        <v>33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>
      <c r="A265" s="24">
        <v>3.0</v>
      </c>
      <c r="B265" s="31" t="s">
        <v>87</v>
      </c>
      <c r="C265" s="30">
        <v>6.0</v>
      </c>
      <c r="D265" s="8" t="s">
        <v>3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>
      <c r="A266" s="24">
        <v>4.0</v>
      </c>
      <c r="B266" s="31" t="s">
        <v>88</v>
      </c>
      <c r="C266" s="30">
        <v>6.0</v>
      </c>
      <c r="D266" s="8" t="s">
        <v>3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>
      <c r="A267" s="24">
        <v>5.0</v>
      </c>
      <c r="B267" s="7" t="s">
        <v>37</v>
      </c>
      <c r="C267" s="8">
        <v>5.0</v>
      </c>
      <c r="D267" s="8" t="s">
        <v>3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>
      <c r="A268" s="24">
        <v>6.0</v>
      </c>
      <c r="B268" s="7" t="s">
        <v>49</v>
      </c>
      <c r="C268" s="8">
        <v>5.0</v>
      </c>
      <c r="D268" s="8" t="s">
        <v>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>
      <c r="A269" s="24">
        <v>7.0</v>
      </c>
      <c r="B269" s="31" t="s">
        <v>58</v>
      </c>
      <c r="C269" s="43">
        <v>5.0</v>
      </c>
      <c r="D269" s="30" t="s">
        <v>3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>
      <c r="A270" s="24">
        <v>8.0</v>
      </c>
      <c r="B270" s="7" t="s">
        <v>60</v>
      </c>
      <c r="C270" s="47">
        <v>5.0</v>
      </c>
      <c r="D270" s="8" t="s">
        <v>3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>
      <c r="A271" s="24">
        <v>9.0</v>
      </c>
      <c r="B271" s="7" t="s">
        <v>61</v>
      </c>
      <c r="C271" s="47">
        <v>5.0</v>
      </c>
      <c r="D271" s="8" t="s">
        <v>3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>
      <c r="A272" s="24">
        <v>10.0</v>
      </c>
      <c r="B272" s="7" t="s">
        <v>105</v>
      </c>
      <c r="C272" s="8">
        <v>31.0</v>
      </c>
      <c r="D272" s="8" t="s">
        <v>3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>
      <c r="A273" s="24">
        <v>11.0</v>
      </c>
      <c r="B273" s="7" t="s">
        <v>106</v>
      </c>
      <c r="C273" s="8">
        <v>31.0</v>
      </c>
      <c r="D273" s="8" t="s">
        <v>3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>
      <c r="A274" s="24">
        <v>12.0</v>
      </c>
      <c r="B274" s="7" t="s">
        <v>98</v>
      </c>
      <c r="C274" s="8">
        <v>5.0</v>
      </c>
      <c r="D274" s="8" t="s">
        <v>3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>
      <c r="A275" s="24">
        <v>13.0</v>
      </c>
      <c r="B275" s="7" t="s">
        <v>99</v>
      </c>
      <c r="C275" s="8">
        <v>5.0</v>
      </c>
      <c r="D275" s="8" t="s">
        <v>3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>
      <c r="A276" s="24">
        <v>14.0</v>
      </c>
      <c r="B276" s="7" t="s">
        <v>107</v>
      </c>
      <c r="C276" s="8">
        <v>31.0</v>
      </c>
      <c r="D276" s="8" t="s">
        <v>3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>
      <c r="A277" s="24">
        <v>15.0</v>
      </c>
      <c r="B277" s="7" t="s">
        <v>108</v>
      </c>
      <c r="C277" s="8">
        <v>31.0</v>
      </c>
      <c r="D277" s="8" t="s">
        <v>3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>
      <c r="A278" s="24">
        <v>16.0</v>
      </c>
      <c r="B278" s="31" t="s">
        <v>161</v>
      </c>
      <c r="C278" s="30">
        <v>1.0</v>
      </c>
      <c r="D278" s="8" t="s">
        <v>33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>
      <c r="A279" s="24">
        <v>17.0</v>
      </c>
      <c r="B279" s="31" t="s">
        <v>162</v>
      </c>
      <c r="C279" s="30">
        <v>1.0</v>
      </c>
      <c r="D279" s="30" t="s">
        <v>33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>
      <c r="A280" s="60"/>
      <c r="B280" s="61"/>
      <c r="C280" s="61"/>
      <c r="D280" s="6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>
      <c r="A281" s="27" t="s">
        <v>163</v>
      </c>
      <c r="B281" s="4"/>
      <c r="C281" s="4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>
      <c r="A282" s="24">
        <v>1.0</v>
      </c>
      <c r="B282" s="29" t="s">
        <v>159</v>
      </c>
      <c r="C282" s="30">
        <v>2.0</v>
      </c>
      <c r="D282" s="30" t="s">
        <v>33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>
      <c r="A283" s="24">
        <v>2.0</v>
      </c>
      <c r="B283" s="29" t="s">
        <v>160</v>
      </c>
      <c r="C283" s="30">
        <v>2.0</v>
      </c>
      <c r="D283" s="30" t="s">
        <v>33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>
      <c r="A284" s="24">
        <v>3.0</v>
      </c>
      <c r="B284" s="31" t="s">
        <v>87</v>
      </c>
      <c r="C284" s="30">
        <v>6.0</v>
      </c>
      <c r="D284" s="8" t="s">
        <v>3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>
      <c r="A285" s="24">
        <v>4.0</v>
      </c>
      <c r="B285" s="31" t="s">
        <v>88</v>
      </c>
      <c r="C285" s="30">
        <v>6.0</v>
      </c>
      <c r="D285" s="8" t="s">
        <v>3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>
      <c r="A286" s="24">
        <v>5.0</v>
      </c>
      <c r="B286" s="7" t="s">
        <v>37</v>
      </c>
      <c r="C286" s="8">
        <v>5.0</v>
      </c>
      <c r="D286" s="8" t="s">
        <v>3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>
      <c r="A287" s="24">
        <v>6.0</v>
      </c>
      <c r="B287" s="7" t="s">
        <v>49</v>
      </c>
      <c r="C287" s="8">
        <v>5.0</v>
      </c>
      <c r="D287" s="8" t="s">
        <v>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>
      <c r="A288" s="24">
        <v>7.0</v>
      </c>
      <c r="B288" s="31" t="s">
        <v>58</v>
      </c>
      <c r="C288" s="43">
        <v>5.0</v>
      </c>
      <c r="D288" s="30" t="s">
        <v>3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>
      <c r="A289" s="24">
        <v>8.0</v>
      </c>
      <c r="B289" s="7" t="s">
        <v>60</v>
      </c>
      <c r="C289" s="47">
        <v>5.0</v>
      </c>
      <c r="D289" s="8" t="s">
        <v>3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>
      <c r="A290" s="24">
        <v>9.0</v>
      </c>
      <c r="B290" s="7" t="s">
        <v>61</v>
      </c>
      <c r="C290" s="47">
        <v>5.0</v>
      </c>
      <c r="D290" s="8" t="s">
        <v>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>
      <c r="A291" s="24">
        <v>10.0</v>
      </c>
      <c r="B291" s="7" t="s">
        <v>105</v>
      </c>
      <c r="C291" s="8">
        <v>31.0</v>
      </c>
      <c r="D291" s="8" t="s">
        <v>3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>
      <c r="A292" s="24">
        <v>11.0</v>
      </c>
      <c r="B292" s="7" t="s">
        <v>106</v>
      </c>
      <c r="C292" s="8">
        <v>31.0</v>
      </c>
      <c r="D292" s="8" t="s">
        <v>3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>
      <c r="A293" s="24">
        <v>12.0</v>
      </c>
      <c r="B293" s="7" t="s">
        <v>98</v>
      </c>
      <c r="C293" s="8">
        <v>5.0</v>
      </c>
      <c r="D293" s="8" t="s">
        <v>3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>
      <c r="A294" s="24">
        <v>13.0</v>
      </c>
      <c r="B294" s="7" t="s">
        <v>99</v>
      </c>
      <c r="C294" s="8">
        <v>5.0</v>
      </c>
      <c r="D294" s="8" t="s">
        <v>3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>
      <c r="A295" s="24">
        <v>14.0</v>
      </c>
      <c r="B295" s="7" t="s">
        <v>107</v>
      </c>
      <c r="C295" s="8">
        <v>31.0</v>
      </c>
      <c r="D295" s="8" t="s">
        <v>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>
      <c r="A296" s="24">
        <v>15.0</v>
      </c>
      <c r="B296" s="7" t="s">
        <v>108</v>
      </c>
      <c r="C296" s="8">
        <v>31.0</v>
      </c>
      <c r="D296" s="8" t="s">
        <v>3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>
      <c r="A297" s="24">
        <v>16.0</v>
      </c>
      <c r="B297" s="31" t="s">
        <v>164</v>
      </c>
      <c r="C297" s="30">
        <v>1.0</v>
      </c>
      <c r="D297" s="8" t="s">
        <v>33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>
      <c r="A298" s="24">
        <v>17.0</v>
      </c>
      <c r="B298" s="31" t="s">
        <v>165</v>
      </c>
      <c r="C298" s="30">
        <v>1.0</v>
      </c>
      <c r="D298" s="30" t="s">
        <v>33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>
      <c r="A299" s="60"/>
      <c r="B299" s="61"/>
      <c r="C299" s="61"/>
      <c r="D299" s="6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>
      <c r="A300" s="92" t="s">
        <v>166</v>
      </c>
      <c r="B300" s="4"/>
      <c r="C300" s="4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>
      <c r="A301" s="60"/>
      <c r="B301" s="61"/>
      <c r="C301" s="61"/>
      <c r="D301" s="6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>
      <c r="A302" s="93" t="s">
        <v>167</v>
      </c>
      <c r="B302" s="4"/>
      <c r="C302" s="4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>
      <c r="A303" s="94">
        <v>1.0</v>
      </c>
      <c r="B303" s="95" t="s">
        <v>168</v>
      </c>
      <c r="C303" s="96">
        <v>1.0</v>
      </c>
      <c r="D303" s="96" t="s">
        <v>169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>
      <c r="A304" s="97"/>
      <c r="B304" s="98"/>
      <c r="C304" s="98"/>
      <c r="D304" s="98"/>
      <c r="E304" s="2"/>
      <c r="N304" s="2"/>
      <c r="O304" s="2"/>
    </row>
    <row r="305">
      <c r="A305" s="93" t="s">
        <v>34</v>
      </c>
      <c r="B305" s="4"/>
      <c r="C305" s="4"/>
      <c r="D305" s="5"/>
      <c r="E305" s="2"/>
      <c r="N305" s="2"/>
      <c r="O305" s="2"/>
    </row>
    <row r="306">
      <c r="A306" s="94">
        <v>1.0</v>
      </c>
      <c r="B306" s="95" t="s">
        <v>170</v>
      </c>
      <c r="C306" s="96">
        <v>1.0</v>
      </c>
      <c r="D306" s="96" t="s">
        <v>169</v>
      </c>
    </row>
    <row r="307">
      <c r="A307" s="99"/>
    </row>
    <row r="308">
      <c r="A308" s="99"/>
    </row>
    <row r="309">
      <c r="A309" s="99"/>
    </row>
    <row r="310">
      <c r="A310" s="99"/>
    </row>
    <row r="311">
      <c r="A311" s="99"/>
    </row>
    <row r="312">
      <c r="A312" s="99"/>
    </row>
    <row r="313">
      <c r="A313" s="99"/>
    </row>
    <row r="314">
      <c r="A314" s="99"/>
    </row>
    <row r="315">
      <c r="A315" s="99"/>
    </row>
    <row r="316">
      <c r="A316" s="99"/>
    </row>
    <row r="317">
      <c r="A317" s="99"/>
    </row>
    <row r="318">
      <c r="A318" s="99"/>
    </row>
    <row r="319">
      <c r="A319" s="99"/>
    </row>
    <row r="320">
      <c r="A320" s="99"/>
    </row>
    <row r="321">
      <c r="A321" s="99"/>
    </row>
    <row r="322">
      <c r="A322" s="99"/>
    </row>
    <row r="323">
      <c r="A323" s="99"/>
    </row>
    <row r="324">
      <c r="A324" s="99"/>
    </row>
    <row r="325">
      <c r="A325" s="99"/>
    </row>
    <row r="326">
      <c r="A326" s="99"/>
    </row>
    <row r="327">
      <c r="A327" s="99"/>
    </row>
    <row r="328">
      <c r="A328" s="99"/>
    </row>
    <row r="329">
      <c r="A329" s="99"/>
    </row>
    <row r="330">
      <c r="A330" s="99"/>
    </row>
    <row r="331">
      <c r="A331" s="99"/>
    </row>
    <row r="332">
      <c r="A332" s="99"/>
    </row>
    <row r="333">
      <c r="A333" s="99"/>
    </row>
    <row r="334">
      <c r="A334" s="99"/>
    </row>
    <row r="335">
      <c r="A335" s="99"/>
    </row>
    <row r="336">
      <c r="A336" s="99"/>
    </row>
    <row r="337">
      <c r="A337" s="99"/>
    </row>
    <row r="338">
      <c r="A338" s="99"/>
    </row>
    <row r="339">
      <c r="A339" s="99"/>
    </row>
    <row r="340">
      <c r="A340" s="99"/>
    </row>
    <row r="341">
      <c r="A341" s="99"/>
    </row>
    <row r="342">
      <c r="A342" s="99"/>
    </row>
    <row r="343">
      <c r="A343" s="99"/>
    </row>
    <row r="344">
      <c r="A344" s="99"/>
    </row>
    <row r="345">
      <c r="A345" s="99"/>
    </row>
    <row r="346">
      <c r="A346" s="99"/>
    </row>
    <row r="347">
      <c r="A347" s="99"/>
    </row>
    <row r="348">
      <c r="A348" s="99"/>
    </row>
    <row r="349">
      <c r="A349" s="99"/>
    </row>
    <row r="350">
      <c r="A350" s="99"/>
    </row>
    <row r="351">
      <c r="A351" s="99"/>
    </row>
    <row r="352">
      <c r="A352" s="99"/>
    </row>
    <row r="353">
      <c r="A353" s="99"/>
    </row>
    <row r="354">
      <c r="A354" s="99"/>
    </row>
    <row r="355">
      <c r="A355" s="99"/>
    </row>
    <row r="356">
      <c r="A356" s="99"/>
    </row>
    <row r="357">
      <c r="A357" s="99"/>
    </row>
    <row r="358">
      <c r="A358" s="99"/>
    </row>
    <row r="359">
      <c r="A359" s="99"/>
    </row>
    <row r="360">
      <c r="A360" s="99"/>
    </row>
    <row r="361">
      <c r="A361" s="99"/>
    </row>
    <row r="362">
      <c r="A362" s="99"/>
    </row>
    <row r="363">
      <c r="A363" s="99"/>
    </row>
    <row r="364">
      <c r="A364" s="99"/>
    </row>
    <row r="365">
      <c r="A365" s="99"/>
    </row>
    <row r="366">
      <c r="A366" s="99"/>
    </row>
    <row r="367">
      <c r="A367" s="99"/>
    </row>
    <row r="368">
      <c r="A368" s="99"/>
    </row>
    <row r="369">
      <c r="A369" s="99"/>
    </row>
    <row r="370">
      <c r="A370" s="99"/>
    </row>
    <row r="371">
      <c r="A371" s="99"/>
    </row>
    <row r="372">
      <c r="A372" s="99"/>
    </row>
    <row r="373">
      <c r="A373" s="99"/>
    </row>
    <row r="374">
      <c r="A374" s="99"/>
    </row>
    <row r="375">
      <c r="A375" s="99"/>
    </row>
    <row r="376">
      <c r="A376" s="99"/>
    </row>
    <row r="377">
      <c r="A377" s="99"/>
    </row>
    <row r="378">
      <c r="A378" s="99"/>
    </row>
    <row r="379">
      <c r="A379" s="99"/>
    </row>
    <row r="380">
      <c r="A380" s="99"/>
    </row>
    <row r="381">
      <c r="A381" s="99"/>
    </row>
    <row r="382">
      <c r="A382" s="99"/>
    </row>
    <row r="383">
      <c r="A383" s="99"/>
    </row>
    <row r="384">
      <c r="A384" s="99"/>
    </row>
    <row r="385">
      <c r="A385" s="99"/>
    </row>
    <row r="386">
      <c r="A386" s="99"/>
    </row>
    <row r="387">
      <c r="A387" s="99"/>
    </row>
    <row r="388">
      <c r="A388" s="99"/>
    </row>
    <row r="389">
      <c r="A389" s="99"/>
    </row>
    <row r="390">
      <c r="A390" s="99"/>
    </row>
    <row r="391">
      <c r="A391" s="99"/>
    </row>
    <row r="392">
      <c r="A392" s="99"/>
    </row>
    <row r="393">
      <c r="A393" s="99"/>
    </row>
    <row r="394">
      <c r="A394" s="99"/>
    </row>
    <row r="395">
      <c r="A395" s="99"/>
    </row>
    <row r="396">
      <c r="A396" s="99"/>
    </row>
    <row r="397">
      <c r="A397" s="99"/>
    </row>
    <row r="398">
      <c r="A398" s="99"/>
    </row>
    <row r="399">
      <c r="A399" s="99"/>
    </row>
    <row r="400">
      <c r="A400" s="99"/>
    </row>
    <row r="401">
      <c r="A401" s="99"/>
    </row>
    <row r="402">
      <c r="A402" s="99"/>
    </row>
    <row r="403">
      <c r="A403" s="99"/>
    </row>
    <row r="404">
      <c r="A404" s="99"/>
    </row>
    <row r="405">
      <c r="A405" s="99"/>
    </row>
    <row r="406">
      <c r="A406" s="99"/>
    </row>
    <row r="407">
      <c r="A407" s="99"/>
    </row>
    <row r="408">
      <c r="A408" s="99"/>
    </row>
    <row r="409">
      <c r="A409" s="99"/>
    </row>
    <row r="410">
      <c r="A410" s="99"/>
    </row>
    <row r="411">
      <c r="A411" s="99"/>
    </row>
    <row r="412">
      <c r="A412" s="99"/>
    </row>
    <row r="413">
      <c r="A413" s="99"/>
    </row>
    <row r="414">
      <c r="A414" s="99"/>
    </row>
    <row r="415">
      <c r="A415" s="99"/>
    </row>
    <row r="416">
      <c r="A416" s="99"/>
    </row>
    <row r="417">
      <c r="A417" s="99"/>
    </row>
    <row r="418">
      <c r="A418" s="99"/>
    </row>
    <row r="419">
      <c r="A419" s="99"/>
    </row>
    <row r="420">
      <c r="A420" s="99"/>
    </row>
    <row r="421">
      <c r="A421" s="99"/>
    </row>
    <row r="422">
      <c r="A422" s="99"/>
    </row>
    <row r="423">
      <c r="A423" s="99"/>
    </row>
    <row r="424">
      <c r="A424" s="99"/>
    </row>
    <row r="425">
      <c r="A425" s="99"/>
    </row>
    <row r="426">
      <c r="A426" s="99"/>
    </row>
    <row r="427">
      <c r="A427" s="99"/>
    </row>
    <row r="428">
      <c r="A428" s="99"/>
    </row>
    <row r="429">
      <c r="A429" s="99"/>
    </row>
    <row r="430">
      <c r="A430" s="99"/>
    </row>
    <row r="431">
      <c r="A431" s="99"/>
    </row>
    <row r="432">
      <c r="A432" s="99"/>
    </row>
    <row r="433">
      <c r="A433" s="99"/>
    </row>
    <row r="434">
      <c r="A434" s="99"/>
    </row>
    <row r="435">
      <c r="A435" s="99"/>
    </row>
    <row r="436">
      <c r="A436" s="99"/>
    </row>
    <row r="437">
      <c r="A437" s="99"/>
    </row>
    <row r="438">
      <c r="A438" s="99"/>
    </row>
    <row r="439">
      <c r="A439" s="99"/>
    </row>
    <row r="440">
      <c r="A440" s="99"/>
    </row>
    <row r="441">
      <c r="A441" s="99"/>
    </row>
    <row r="442">
      <c r="A442" s="99"/>
    </row>
    <row r="443">
      <c r="A443" s="99"/>
    </row>
    <row r="444">
      <c r="A444" s="99"/>
    </row>
    <row r="445">
      <c r="A445" s="99"/>
    </row>
    <row r="446">
      <c r="A446" s="99"/>
    </row>
    <row r="447">
      <c r="A447" s="99"/>
    </row>
    <row r="448">
      <c r="A448" s="99"/>
    </row>
    <row r="449">
      <c r="A449" s="99"/>
    </row>
    <row r="450">
      <c r="A450" s="99"/>
    </row>
    <row r="451">
      <c r="A451" s="99"/>
    </row>
    <row r="452">
      <c r="A452" s="99"/>
    </row>
    <row r="453">
      <c r="A453" s="99"/>
    </row>
    <row r="454">
      <c r="A454" s="99"/>
    </row>
    <row r="455">
      <c r="A455" s="99"/>
    </row>
    <row r="456">
      <c r="A456" s="99"/>
    </row>
    <row r="457">
      <c r="A457" s="99"/>
    </row>
    <row r="458">
      <c r="A458" s="99"/>
    </row>
    <row r="459">
      <c r="A459" s="99"/>
    </row>
    <row r="460">
      <c r="A460" s="99"/>
    </row>
    <row r="461">
      <c r="A461" s="99"/>
    </row>
    <row r="462">
      <c r="A462" s="99"/>
    </row>
    <row r="463">
      <c r="A463" s="99"/>
    </row>
    <row r="464">
      <c r="A464" s="99"/>
    </row>
    <row r="465">
      <c r="A465" s="99"/>
    </row>
    <row r="466">
      <c r="A466" s="99"/>
    </row>
    <row r="467">
      <c r="A467" s="99"/>
    </row>
    <row r="468">
      <c r="A468" s="99"/>
    </row>
    <row r="469">
      <c r="A469" s="99"/>
    </row>
    <row r="470">
      <c r="A470" s="99"/>
    </row>
    <row r="471">
      <c r="A471" s="99"/>
    </row>
    <row r="472">
      <c r="A472" s="99"/>
    </row>
    <row r="473">
      <c r="A473" s="99"/>
    </row>
    <row r="474">
      <c r="A474" s="99"/>
    </row>
    <row r="475">
      <c r="A475" s="99"/>
    </row>
    <row r="476">
      <c r="A476" s="99"/>
    </row>
    <row r="477">
      <c r="A477" s="99"/>
    </row>
    <row r="478">
      <c r="A478" s="99"/>
    </row>
    <row r="479">
      <c r="A479" s="99"/>
    </row>
    <row r="480">
      <c r="A480" s="99"/>
    </row>
    <row r="481">
      <c r="A481" s="99"/>
    </row>
    <row r="482">
      <c r="A482" s="99"/>
    </row>
    <row r="483">
      <c r="A483" s="99"/>
    </row>
    <row r="484">
      <c r="A484" s="99"/>
    </row>
    <row r="485">
      <c r="A485" s="99"/>
    </row>
    <row r="486">
      <c r="A486" s="99"/>
    </row>
    <row r="487">
      <c r="A487" s="99"/>
    </row>
    <row r="488">
      <c r="A488" s="99"/>
    </row>
    <row r="489">
      <c r="A489" s="99"/>
    </row>
    <row r="490">
      <c r="A490" s="99"/>
    </row>
    <row r="491">
      <c r="A491" s="99"/>
    </row>
    <row r="492">
      <c r="A492" s="99"/>
    </row>
    <row r="493">
      <c r="A493" s="99"/>
    </row>
    <row r="494">
      <c r="A494" s="99"/>
    </row>
    <row r="495">
      <c r="A495" s="99"/>
    </row>
    <row r="496">
      <c r="A496" s="99"/>
    </row>
    <row r="497">
      <c r="A497" s="99"/>
    </row>
    <row r="498">
      <c r="A498" s="99"/>
    </row>
    <row r="499">
      <c r="A499" s="99"/>
    </row>
    <row r="500">
      <c r="A500" s="99"/>
    </row>
    <row r="501">
      <c r="A501" s="99"/>
    </row>
    <row r="502">
      <c r="A502" s="99"/>
    </row>
    <row r="503">
      <c r="A503" s="99"/>
    </row>
    <row r="504">
      <c r="A504" s="99"/>
    </row>
    <row r="505">
      <c r="A505" s="99"/>
    </row>
    <row r="506">
      <c r="A506" s="99"/>
    </row>
    <row r="507">
      <c r="A507" s="99"/>
    </row>
    <row r="508">
      <c r="A508" s="99"/>
    </row>
    <row r="509">
      <c r="A509" s="99"/>
    </row>
    <row r="510">
      <c r="A510" s="99"/>
    </row>
    <row r="511">
      <c r="A511" s="99"/>
    </row>
    <row r="512">
      <c r="A512" s="99"/>
    </row>
    <row r="513">
      <c r="A513" s="99"/>
    </row>
    <row r="514">
      <c r="A514" s="99"/>
    </row>
    <row r="515">
      <c r="A515" s="99"/>
    </row>
    <row r="516">
      <c r="A516" s="99"/>
    </row>
    <row r="517">
      <c r="A517" s="99"/>
    </row>
    <row r="518">
      <c r="A518" s="99"/>
    </row>
    <row r="519">
      <c r="A519" s="99"/>
    </row>
    <row r="520">
      <c r="A520" s="99"/>
    </row>
    <row r="521">
      <c r="A521" s="99"/>
    </row>
    <row r="522">
      <c r="A522" s="99"/>
    </row>
    <row r="523">
      <c r="A523" s="99"/>
    </row>
    <row r="524">
      <c r="A524" s="99"/>
    </row>
    <row r="525">
      <c r="A525" s="99"/>
    </row>
    <row r="526">
      <c r="A526" s="99"/>
    </row>
    <row r="527">
      <c r="A527" s="99"/>
    </row>
    <row r="528">
      <c r="A528" s="99"/>
    </row>
    <row r="529">
      <c r="A529" s="99"/>
    </row>
    <row r="530">
      <c r="A530" s="99"/>
    </row>
    <row r="531">
      <c r="A531" s="99"/>
    </row>
    <row r="532">
      <c r="A532" s="99"/>
    </row>
    <row r="533">
      <c r="A533" s="99"/>
    </row>
    <row r="534">
      <c r="A534" s="99"/>
    </row>
    <row r="535">
      <c r="A535" s="99"/>
    </row>
    <row r="536">
      <c r="A536" s="99"/>
    </row>
    <row r="537">
      <c r="A537" s="99"/>
    </row>
    <row r="538">
      <c r="A538" s="99"/>
    </row>
    <row r="539">
      <c r="A539" s="99"/>
    </row>
    <row r="540">
      <c r="A540" s="99"/>
    </row>
    <row r="541">
      <c r="A541" s="99"/>
    </row>
    <row r="542">
      <c r="A542" s="99"/>
    </row>
    <row r="543">
      <c r="A543" s="99"/>
    </row>
    <row r="544">
      <c r="A544" s="99"/>
    </row>
    <row r="545">
      <c r="A545" s="99"/>
    </row>
    <row r="546">
      <c r="A546" s="99"/>
    </row>
    <row r="547">
      <c r="A547" s="99"/>
    </row>
    <row r="548">
      <c r="A548" s="99"/>
    </row>
    <row r="549">
      <c r="A549" s="99"/>
    </row>
    <row r="550">
      <c r="A550" s="99"/>
    </row>
    <row r="551">
      <c r="A551" s="99"/>
    </row>
    <row r="552">
      <c r="A552" s="99"/>
    </row>
    <row r="553">
      <c r="A553" s="99"/>
    </row>
    <row r="554">
      <c r="A554" s="99"/>
    </row>
    <row r="555">
      <c r="A555" s="99"/>
    </row>
    <row r="556">
      <c r="A556" s="99"/>
    </row>
    <row r="557">
      <c r="A557" s="99"/>
    </row>
    <row r="558">
      <c r="A558" s="99"/>
    </row>
    <row r="559">
      <c r="A559" s="99"/>
    </row>
    <row r="560">
      <c r="A560" s="99"/>
    </row>
    <row r="561">
      <c r="A561" s="99"/>
    </row>
    <row r="562">
      <c r="A562" s="99"/>
    </row>
    <row r="563">
      <c r="A563" s="99"/>
    </row>
    <row r="564">
      <c r="A564" s="99"/>
    </row>
    <row r="565">
      <c r="A565" s="99"/>
    </row>
    <row r="566">
      <c r="A566" s="99"/>
    </row>
    <row r="567">
      <c r="A567" s="99"/>
    </row>
    <row r="568">
      <c r="A568" s="99"/>
    </row>
    <row r="569">
      <c r="A569" s="99"/>
    </row>
    <row r="570">
      <c r="A570" s="99"/>
    </row>
    <row r="571">
      <c r="A571" s="99"/>
    </row>
    <row r="572">
      <c r="A572" s="99"/>
    </row>
    <row r="573">
      <c r="A573" s="99"/>
    </row>
    <row r="574">
      <c r="A574" s="99"/>
    </row>
    <row r="575">
      <c r="A575" s="99"/>
    </row>
    <row r="576">
      <c r="A576" s="99"/>
    </row>
    <row r="577">
      <c r="A577" s="99"/>
    </row>
    <row r="578">
      <c r="A578" s="99"/>
    </row>
    <row r="579">
      <c r="A579" s="99"/>
    </row>
    <row r="580">
      <c r="A580" s="99"/>
    </row>
    <row r="581">
      <c r="A581" s="99"/>
    </row>
    <row r="582">
      <c r="A582" s="99"/>
    </row>
    <row r="583">
      <c r="A583" s="99"/>
    </row>
    <row r="584">
      <c r="A584" s="99"/>
    </row>
    <row r="585">
      <c r="A585" s="99"/>
    </row>
    <row r="586">
      <c r="A586" s="99"/>
    </row>
    <row r="587">
      <c r="A587" s="99"/>
    </row>
    <row r="588">
      <c r="A588" s="99"/>
    </row>
    <row r="589">
      <c r="A589" s="99"/>
    </row>
    <row r="590">
      <c r="A590" s="99"/>
    </row>
    <row r="591">
      <c r="A591" s="99"/>
    </row>
    <row r="592">
      <c r="A592" s="99"/>
    </row>
    <row r="593">
      <c r="A593" s="99"/>
    </row>
    <row r="594">
      <c r="A594" s="99"/>
    </row>
    <row r="595">
      <c r="A595" s="99"/>
    </row>
    <row r="596">
      <c r="A596" s="99"/>
    </row>
    <row r="597">
      <c r="A597" s="99"/>
    </row>
    <row r="598">
      <c r="A598" s="99"/>
    </row>
    <row r="599">
      <c r="A599" s="99"/>
    </row>
    <row r="600">
      <c r="A600" s="99"/>
    </row>
    <row r="601">
      <c r="A601" s="99"/>
    </row>
    <row r="602">
      <c r="A602" s="99"/>
    </row>
    <row r="603">
      <c r="A603" s="99"/>
    </row>
    <row r="604">
      <c r="A604" s="99"/>
    </row>
    <row r="605">
      <c r="A605" s="99"/>
    </row>
    <row r="606">
      <c r="A606" s="99"/>
    </row>
    <row r="607">
      <c r="A607" s="99"/>
    </row>
    <row r="608">
      <c r="A608" s="99"/>
    </row>
    <row r="609">
      <c r="A609" s="99"/>
    </row>
    <row r="610">
      <c r="A610" s="99"/>
    </row>
    <row r="611">
      <c r="A611" s="99"/>
    </row>
    <row r="612">
      <c r="A612" s="99"/>
    </row>
    <row r="613">
      <c r="A613" s="99"/>
    </row>
    <row r="614">
      <c r="A614" s="99"/>
    </row>
    <row r="615">
      <c r="A615" s="99"/>
    </row>
    <row r="616">
      <c r="A616" s="99"/>
    </row>
    <row r="617">
      <c r="A617" s="99"/>
    </row>
    <row r="618">
      <c r="A618" s="99"/>
    </row>
    <row r="619">
      <c r="A619" s="99"/>
    </row>
    <row r="620">
      <c r="A620" s="99"/>
    </row>
    <row r="621">
      <c r="A621" s="99"/>
    </row>
    <row r="622">
      <c r="A622" s="99"/>
    </row>
    <row r="623">
      <c r="A623" s="99"/>
    </row>
    <row r="624">
      <c r="A624" s="99"/>
    </row>
    <row r="625">
      <c r="A625" s="99"/>
    </row>
    <row r="626">
      <c r="A626" s="99"/>
    </row>
    <row r="627">
      <c r="A627" s="99"/>
    </row>
    <row r="628">
      <c r="A628" s="99"/>
    </row>
    <row r="629">
      <c r="A629" s="99"/>
    </row>
    <row r="630">
      <c r="A630" s="99"/>
    </row>
    <row r="631">
      <c r="A631" s="99"/>
    </row>
    <row r="632">
      <c r="A632" s="99"/>
    </row>
    <row r="633">
      <c r="A633" s="99"/>
    </row>
    <row r="634">
      <c r="A634" s="99"/>
    </row>
    <row r="635">
      <c r="A635" s="99"/>
    </row>
    <row r="636">
      <c r="A636" s="99"/>
    </row>
    <row r="637">
      <c r="A637" s="99"/>
    </row>
    <row r="638">
      <c r="A638" s="99"/>
    </row>
    <row r="639">
      <c r="A639" s="99"/>
    </row>
    <row r="640">
      <c r="A640" s="99"/>
    </row>
    <row r="641">
      <c r="A641" s="99"/>
    </row>
    <row r="642">
      <c r="A642" s="99"/>
    </row>
    <row r="643">
      <c r="A643" s="99"/>
    </row>
    <row r="644">
      <c r="A644" s="99"/>
    </row>
    <row r="645">
      <c r="A645" s="99"/>
    </row>
    <row r="646">
      <c r="A646" s="99"/>
    </row>
    <row r="647">
      <c r="A647" s="99"/>
    </row>
    <row r="648">
      <c r="A648" s="99"/>
    </row>
    <row r="649">
      <c r="A649" s="99"/>
    </row>
    <row r="650">
      <c r="A650" s="99"/>
    </row>
    <row r="651">
      <c r="A651" s="99"/>
    </row>
    <row r="652">
      <c r="A652" s="99"/>
    </row>
    <row r="653">
      <c r="A653" s="99"/>
    </row>
    <row r="654">
      <c r="A654" s="99"/>
    </row>
    <row r="655">
      <c r="A655" s="99"/>
    </row>
    <row r="656">
      <c r="A656" s="99"/>
    </row>
    <row r="657">
      <c r="A657" s="99"/>
    </row>
    <row r="658">
      <c r="A658" s="99"/>
    </row>
    <row r="659">
      <c r="A659" s="99"/>
    </row>
    <row r="660">
      <c r="A660" s="99"/>
    </row>
    <row r="661">
      <c r="A661" s="99"/>
    </row>
    <row r="662">
      <c r="A662" s="99"/>
    </row>
    <row r="663">
      <c r="A663" s="99"/>
    </row>
    <row r="664">
      <c r="A664" s="99"/>
    </row>
    <row r="665">
      <c r="A665" s="99"/>
    </row>
    <row r="666">
      <c r="A666" s="99"/>
    </row>
    <row r="667">
      <c r="A667" s="99"/>
    </row>
    <row r="668">
      <c r="A668" s="99"/>
    </row>
    <row r="669">
      <c r="A669" s="99"/>
    </row>
    <row r="670">
      <c r="A670" s="99"/>
    </row>
    <row r="671">
      <c r="A671" s="99"/>
    </row>
    <row r="672">
      <c r="A672" s="99"/>
    </row>
    <row r="673">
      <c r="A673" s="99"/>
    </row>
    <row r="674">
      <c r="A674" s="99"/>
    </row>
    <row r="675">
      <c r="A675" s="99"/>
    </row>
    <row r="676">
      <c r="A676" s="99"/>
    </row>
    <row r="677">
      <c r="A677" s="99"/>
    </row>
    <row r="678">
      <c r="A678" s="99"/>
    </row>
    <row r="679">
      <c r="A679" s="99"/>
    </row>
    <row r="680">
      <c r="A680" s="99"/>
    </row>
    <row r="681">
      <c r="A681" s="99"/>
    </row>
    <row r="682">
      <c r="A682" s="99"/>
    </row>
    <row r="683">
      <c r="A683" s="99"/>
    </row>
    <row r="684">
      <c r="A684" s="99"/>
    </row>
    <row r="685">
      <c r="A685" s="99"/>
    </row>
    <row r="686">
      <c r="A686" s="99"/>
    </row>
    <row r="687">
      <c r="A687" s="99"/>
    </row>
    <row r="688">
      <c r="A688" s="99"/>
    </row>
    <row r="689">
      <c r="A689" s="99"/>
    </row>
    <row r="690">
      <c r="A690" s="99"/>
    </row>
    <row r="691">
      <c r="A691" s="99"/>
    </row>
    <row r="692">
      <c r="A692" s="99"/>
    </row>
    <row r="693">
      <c r="A693" s="99"/>
    </row>
    <row r="694">
      <c r="A694" s="99"/>
    </row>
    <row r="695">
      <c r="A695" s="99"/>
    </row>
    <row r="696">
      <c r="A696" s="99"/>
    </row>
    <row r="697">
      <c r="A697" s="99"/>
    </row>
    <row r="698">
      <c r="A698" s="99"/>
    </row>
    <row r="699">
      <c r="A699" s="99"/>
    </row>
    <row r="700">
      <c r="A700" s="99"/>
    </row>
    <row r="701">
      <c r="A701" s="99"/>
    </row>
    <row r="702">
      <c r="A702" s="99"/>
    </row>
    <row r="703">
      <c r="A703" s="99"/>
    </row>
    <row r="704">
      <c r="A704" s="99"/>
    </row>
    <row r="705">
      <c r="A705" s="99"/>
    </row>
    <row r="706">
      <c r="A706" s="99"/>
    </row>
    <row r="707">
      <c r="A707" s="99"/>
    </row>
    <row r="708">
      <c r="A708" s="99"/>
    </row>
    <row r="709">
      <c r="A709" s="99"/>
    </row>
    <row r="710">
      <c r="A710" s="99"/>
    </row>
    <row r="711">
      <c r="A711" s="99"/>
    </row>
    <row r="712">
      <c r="A712" s="99"/>
    </row>
    <row r="713">
      <c r="A713" s="99"/>
    </row>
    <row r="714">
      <c r="A714" s="99"/>
    </row>
    <row r="715">
      <c r="A715" s="99"/>
    </row>
    <row r="716">
      <c r="A716" s="99"/>
    </row>
    <row r="717">
      <c r="A717" s="99"/>
    </row>
    <row r="718">
      <c r="A718" s="99"/>
    </row>
    <row r="719">
      <c r="A719" s="99"/>
    </row>
    <row r="720">
      <c r="A720" s="99"/>
    </row>
    <row r="721">
      <c r="A721" s="99"/>
    </row>
    <row r="722">
      <c r="A722" s="99"/>
    </row>
    <row r="723">
      <c r="A723" s="99"/>
    </row>
    <row r="724">
      <c r="A724" s="99"/>
    </row>
    <row r="725">
      <c r="A725" s="99"/>
    </row>
    <row r="726">
      <c r="A726" s="99"/>
    </row>
    <row r="727">
      <c r="A727" s="99"/>
    </row>
    <row r="728">
      <c r="A728" s="99"/>
    </row>
    <row r="729">
      <c r="A729" s="99"/>
    </row>
    <row r="730">
      <c r="A730" s="99"/>
    </row>
    <row r="731">
      <c r="A731" s="99"/>
    </row>
    <row r="732">
      <c r="A732" s="99"/>
    </row>
    <row r="733">
      <c r="A733" s="99"/>
    </row>
    <row r="734">
      <c r="A734" s="99"/>
    </row>
    <row r="735">
      <c r="A735" s="99"/>
    </row>
    <row r="736">
      <c r="A736" s="99"/>
    </row>
    <row r="737">
      <c r="A737" s="99"/>
    </row>
    <row r="738">
      <c r="A738" s="99"/>
    </row>
    <row r="739">
      <c r="A739" s="99"/>
    </row>
    <row r="740">
      <c r="A740" s="99"/>
    </row>
    <row r="741">
      <c r="A741" s="99"/>
    </row>
    <row r="742">
      <c r="A742" s="99"/>
    </row>
    <row r="743">
      <c r="A743" s="99"/>
    </row>
    <row r="744">
      <c r="A744" s="99"/>
    </row>
    <row r="745">
      <c r="A745" s="99"/>
    </row>
    <row r="746">
      <c r="A746" s="99"/>
    </row>
    <row r="747">
      <c r="A747" s="99"/>
    </row>
    <row r="748">
      <c r="A748" s="99"/>
    </row>
    <row r="749">
      <c r="A749" s="99"/>
    </row>
    <row r="750">
      <c r="A750" s="99"/>
    </row>
    <row r="751">
      <c r="A751" s="99"/>
    </row>
    <row r="752">
      <c r="A752" s="99"/>
    </row>
    <row r="753">
      <c r="A753" s="99"/>
    </row>
    <row r="754">
      <c r="A754" s="99"/>
    </row>
    <row r="755">
      <c r="A755" s="99"/>
    </row>
    <row r="756">
      <c r="A756" s="99"/>
    </row>
    <row r="757">
      <c r="A757" s="99"/>
    </row>
    <row r="758">
      <c r="A758" s="99"/>
    </row>
    <row r="759">
      <c r="A759" s="99"/>
    </row>
    <row r="760">
      <c r="A760" s="99"/>
    </row>
    <row r="761">
      <c r="A761" s="99"/>
    </row>
    <row r="762">
      <c r="A762" s="99"/>
    </row>
    <row r="763">
      <c r="A763" s="99"/>
    </row>
    <row r="764">
      <c r="A764" s="99"/>
    </row>
    <row r="765">
      <c r="A765" s="99"/>
    </row>
    <row r="766">
      <c r="A766" s="99"/>
    </row>
    <row r="767">
      <c r="A767" s="99"/>
    </row>
    <row r="768">
      <c r="A768" s="99"/>
    </row>
    <row r="769">
      <c r="A769" s="99"/>
    </row>
    <row r="770">
      <c r="A770" s="99"/>
    </row>
    <row r="771">
      <c r="A771" s="99"/>
    </row>
    <row r="772">
      <c r="A772" s="99"/>
    </row>
    <row r="773">
      <c r="A773" s="99"/>
    </row>
    <row r="774">
      <c r="A774" s="99"/>
    </row>
    <row r="775">
      <c r="A775" s="99"/>
    </row>
    <row r="776">
      <c r="A776" s="99"/>
    </row>
    <row r="777">
      <c r="A777" s="99"/>
    </row>
    <row r="778">
      <c r="A778" s="99"/>
    </row>
    <row r="779">
      <c r="A779" s="99"/>
    </row>
    <row r="780">
      <c r="A780" s="99"/>
    </row>
    <row r="781">
      <c r="A781" s="99"/>
    </row>
    <row r="782">
      <c r="A782" s="99"/>
    </row>
    <row r="783">
      <c r="A783" s="99"/>
    </row>
    <row r="784">
      <c r="A784" s="99"/>
    </row>
    <row r="785">
      <c r="A785" s="99"/>
    </row>
    <row r="786">
      <c r="A786" s="99"/>
    </row>
    <row r="787">
      <c r="A787" s="99"/>
    </row>
    <row r="788">
      <c r="A788" s="99"/>
    </row>
    <row r="789">
      <c r="A789" s="99"/>
    </row>
    <row r="790">
      <c r="A790" s="99"/>
    </row>
    <row r="791">
      <c r="A791" s="99"/>
    </row>
    <row r="792">
      <c r="A792" s="99"/>
    </row>
    <row r="793">
      <c r="A793" s="99"/>
    </row>
    <row r="794">
      <c r="A794" s="99"/>
    </row>
    <row r="795">
      <c r="A795" s="99"/>
    </row>
    <row r="796">
      <c r="A796" s="99"/>
    </row>
    <row r="797">
      <c r="A797" s="99"/>
    </row>
    <row r="798">
      <c r="A798" s="99"/>
    </row>
    <row r="799">
      <c r="A799" s="99"/>
    </row>
    <row r="800">
      <c r="A800" s="99"/>
    </row>
    <row r="801">
      <c r="A801" s="99"/>
    </row>
    <row r="802">
      <c r="A802" s="99"/>
    </row>
    <row r="803">
      <c r="A803" s="99"/>
    </row>
    <row r="804">
      <c r="A804" s="99"/>
    </row>
    <row r="805">
      <c r="A805" s="99"/>
    </row>
    <row r="806">
      <c r="A806" s="99"/>
    </row>
    <row r="807">
      <c r="A807" s="99"/>
    </row>
    <row r="808">
      <c r="A808" s="99"/>
    </row>
    <row r="809">
      <c r="A809" s="99"/>
    </row>
    <row r="810">
      <c r="A810" s="99"/>
    </row>
    <row r="811">
      <c r="A811" s="99"/>
    </row>
    <row r="812">
      <c r="A812" s="99"/>
    </row>
    <row r="813">
      <c r="A813" s="99"/>
    </row>
    <row r="814">
      <c r="A814" s="99"/>
    </row>
    <row r="815">
      <c r="A815" s="99"/>
    </row>
    <row r="816">
      <c r="A816" s="99"/>
    </row>
    <row r="817">
      <c r="A817" s="99"/>
    </row>
    <row r="818">
      <c r="A818" s="99"/>
    </row>
    <row r="819">
      <c r="A819" s="99"/>
    </row>
    <row r="820">
      <c r="A820" s="99"/>
    </row>
    <row r="821">
      <c r="A821" s="99"/>
    </row>
    <row r="822">
      <c r="A822" s="99"/>
    </row>
    <row r="823">
      <c r="A823" s="99"/>
    </row>
    <row r="824">
      <c r="A824" s="99"/>
    </row>
    <row r="825">
      <c r="A825" s="99"/>
    </row>
    <row r="826">
      <c r="A826" s="99"/>
    </row>
    <row r="827">
      <c r="A827" s="99"/>
    </row>
    <row r="828">
      <c r="A828" s="99"/>
    </row>
    <row r="829">
      <c r="A829" s="99"/>
    </row>
    <row r="830">
      <c r="A830" s="99"/>
    </row>
    <row r="831">
      <c r="A831" s="99"/>
    </row>
    <row r="832">
      <c r="A832" s="99"/>
    </row>
    <row r="833">
      <c r="A833" s="99"/>
    </row>
    <row r="834">
      <c r="A834" s="99"/>
    </row>
    <row r="835">
      <c r="A835" s="99"/>
    </row>
    <row r="836">
      <c r="A836" s="99"/>
    </row>
    <row r="837">
      <c r="A837" s="99"/>
    </row>
    <row r="838">
      <c r="A838" s="99"/>
    </row>
    <row r="839">
      <c r="A839" s="99"/>
    </row>
    <row r="840">
      <c r="A840" s="99"/>
    </row>
    <row r="841">
      <c r="A841" s="99"/>
    </row>
    <row r="842">
      <c r="A842" s="99"/>
    </row>
    <row r="843">
      <c r="A843" s="99"/>
    </row>
    <row r="844">
      <c r="A844" s="99"/>
    </row>
    <row r="845">
      <c r="A845" s="99"/>
    </row>
    <row r="846">
      <c r="A846" s="99"/>
    </row>
    <row r="847">
      <c r="A847" s="99"/>
    </row>
    <row r="848">
      <c r="A848" s="99"/>
    </row>
    <row r="849">
      <c r="A849" s="99"/>
    </row>
    <row r="850">
      <c r="A850" s="99"/>
    </row>
    <row r="851">
      <c r="A851" s="99"/>
    </row>
    <row r="852">
      <c r="A852" s="99"/>
    </row>
    <row r="853">
      <c r="A853" s="99"/>
    </row>
    <row r="854">
      <c r="A854" s="99"/>
    </row>
    <row r="855">
      <c r="A855" s="99"/>
    </row>
    <row r="856">
      <c r="A856" s="99"/>
    </row>
    <row r="857">
      <c r="A857" s="99"/>
    </row>
    <row r="858">
      <c r="A858" s="99"/>
    </row>
    <row r="859">
      <c r="A859" s="99"/>
    </row>
    <row r="860">
      <c r="A860" s="99"/>
    </row>
    <row r="861">
      <c r="A861" s="99"/>
    </row>
    <row r="862">
      <c r="A862" s="99"/>
    </row>
    <row r="863">
      <c r="A863" s="99"/>
    </row>
    <row r="864">
      <c r="A864" s="99"/>
    </row>
    <row r="865">
      <c r="A865" s="99"/>
    </row>
    <row r="866">
      <c r="A866" s="99"/>
    </row>
    <row r="867">
      <c r="A867" s="99"/>
    </row>
    <row r="868">
      <c r="A868" s="99"/>
    </row>
    <row r="869">
      <c r="A869" s="99"/>
    </row>
    <row r="870">
      <c r="A870" s="99"/>
    </row>
    <row r="871">
      <c r="A871" s="99"/>
    </row>
    <row r="872">
      <c r="A872" s="99"/>
    </row>
    <row r="873">
      <c r="A873" s="99"/>
    </row>
    <row r="874">
      <c r="A874" s="99"/>
    </row>
    <row r="875">
      <c r="A875" s="99"/>
    </row>
    <row r="876">
      <c r="A876" s="99"/>
    </row>
    <row r="877">
      <c r="A877" s="99"/>
    </row>
    <row r="878">
      <c r="A878" s="99"/>
    </row>
    <row r="879">
      <c r="A879" s="99"/>
    </row>
    <row r="880">
      <c r="A880" s="99"/>
    </row>
    <row r="881">
      <c r="A881" s="99"/>
    </row>
    <row r="882">
      <c r="A882" s="99"/>
    </row>
    <row r="883">
      <c r="A883" s="99"/>
    </row>
    <row r="884">
      <c r="A884" s="99"/>
    </row>
    <row r="885">
      <c r="A885" s="99"/>
    </row>
    <row r="886">
      <c r="A886" s="99"/>
    </row>
    <row r="887">
      <c r="A887" s="99"/>
    </row>
    <row r="888">
      <c r="A888" s="99"/>
    </row>
    <row r="889">
      <c r="A889" s="99"/>
    </row>
    <row r="890">
      <c r="A890" s="99"/>
    </row>
    <row r="891">
      <c r="A891" s="99"/>
    </row>
    <row r="892">
      <c r="A892" s="99"/>
    </row>
    <row r="893">
      <c r="A893" s="99"/>
    </row>
    <row r="894">
      <c r="A894" s="99"/>
    </row>
    <row r="895">
      <c r="A895" s="99"/>
    </row>
    <row r="896">
      <c r="A896" s="99"/>
    </row>
    <row r="897">
      <c r="A897" s="99"/>
    </row>
    <row r="898">
      <c r="A898" s="99"/>
    </row>
    <row r="899">
      <c r="A899" s="99"/>
    </row>
    <row r="900">
      <c r="A900" s="99"/>
    </row>
    <row r="901">
      <c r="A901" s="99"/>
    </row>
    <row r="902">
      <c r="A902" s="99"/>
    </row>
    <row r="903">
      <c r="A903" s="99"/>
    </row>
    <row r="904">
      <c r="A904" s="99"/>
    </row>
    <row r="905">
      <c r="A905" s="99"/>
    </row>
    <row r="906">
      <c r="A906" s="99"/>
    </row>
    <row r="907">
      <c r="A907" s="99"/>
    </row>
    <row r="908">
      <c r="A908" s="99"/>
    </row>
    <row r="909">
      <c r="A909" s="99"/>
    </row>
    <row r="910">
      <c r="A910" s="99"/>
    </row>
    <row r="911">
      <c r="A911" s="99"/>
    </row>
    <row r="912">
      <c r="A912" s="99"/>
    </row>
    <row r="913">
      <c r="A913" s="99"/>
    </row>
    <row r="914">
      <c r="A914" s="99"/>
    </row>
    <row r="915">
      <c r="A915" s="99"/>
    </row>
    <row r="916">
      <c r="A916" s="99"/>
    </row>
    <row r="917">
      <c r="A917" s="99"/>
    </row>
    <row r="918">
      <c r="A918" s="99"/>
    </row>
    <row r="919">
      <c r="A919" s="99"/>
    </row>
    <row r="920">
      <c r="A920" s="99"/>
    </row>
    <row r="921">
      <c r="A921" s="99"/>
    </row>
    <row r="922">
      <c r="A922" s="99"/>
    </row>
    <row r="923">
      <c r="A923" s="99"/>
    </row>
    <row r="924">
      <c r="A924" s="99"/>
    </row>
    <row r="925">
      <c r="A925" s="99"/>
    </row>
    <row r="926">
      <c r="A926" s="99"/>
    </row>
    <row r="927">
      <c r="A927" s="99"/>
    </row>
    <row r="928">
      <c r="A928" s="99"/>
    </row>
    <row r="929">
      <c r="A929" s="99"/>
    </row>
    <row r="930">
      <c r="A930" s="99"/>
    </row>
    <row r="931">
      <c r="A931" s="99"/>
    </row>
    <row r="932">
      <c r="A932" s="99"/>
    </row>
    <row r="933">
      <c r="A933" s="99"/>
    </row>
    <row r="934">
      <c r="A934" s="99"/>
    </row>
    <row r="935">
      <c r="A935" s="99"/>
    </row>
    <row r="936">
      <c r="A936" s="99"/>
    </row>
    <row r="937">
      <c r="A937" s="99"/>
    </row>
    <row r="938">
      <c r="A938" s="99"/>
    </row>
    <row r="939">
      <c r="A939" s="99"/>
    </row>
    <row r="940">
      <c r="A940" s="99"/>
    </row>
    <row r="941">
      <c r="A941" s="99"/>
    </row>
    <row r="942">
      <c r="A942" s="99"/>
    </row>
    <row r="943">
      <c r="A943" s="99"/>
    </row>
    <row r="944">
      <c r="A944" s="99"/>
    </row>
    <row r="945">
      <c r="A945" s="99"/>
    </row>
    <row r="946">
      <c r="A946" s="99"/>
    </row>
    <row r="947">
      <c r="A947" s="99"/>
    </row>
    <row r="948">
      <c r="A948" s="99"/>
    </row>
    <row r="949">
      <c r="A949" s="99"/>
    </row>
    <row r="950">
      <c r="A950" s="99"/>
    </row>
    <row r="951">
      <c r="A951" s="99"/>
    </row>
    <row r="952">
      <c r="A952" s="99"/>
    </row>
    <row r="953">
      <c r="A953" s="99"/>
    </row>
    <row r="954">
      <c r="A954" s="99"/>
    </row>
    <row r="955">
      <c r="A955" s="99"/>
    </row>
    <row r="956">
      <c r="A956" s="99"/>
    </row>
    <row r="957">
      <c r="A957" s="99"/>
    </row>
    <row r="958">
      <c r="A958" s="99"/>
    </row>
    <row r="959">
      <c r="A959" s="99"/>
    </row>
    <row r="960">
      <c r="A960" s="99"/>
    </row>
    <row r="961">
      <c r="A961" s="99"/>
    </row>
    <row r="962">
      <c r="A962" s="99"/>
    </row>
    <row r="963">
      <c r="A963" s="99"/>
    </row>
    <row r="964">
      <c r="A964" s="99"/>
    </row>
    <row r="965">
      <c r="A965" s="99"/>
    </row>
    <row r="966">
      <c r="A966" s="99"/>
    </row>
    <row r="967">
      <c r="A967" s="99"/>
    </row>
    <row r="968">
      <c r="A968" s="99"/>
    </row>
    <row r="969">
      <c r="A969" s="99"/>
    </row>
    <row r="970">
      <c r="A970" s="99"/>
    </row>
    <row r="971">
      <c r="A971" s="99"/>
    </row>
    <row r="972">
      <c r="A972" s="99"/>
    </row>
    <row r="973">
      <c r="A973" s="99"/>
    </row>
    <row r="974">
      <c r="A974" s="99"/>
    </row>
    <row r="975">
      <c r="A975" s="99"/>
    </row>
    <row r="976">
      <c r="A976" s="99"/>
    </row>
    <row r="977">
      <c r="A977" s="99"/>
    </row>
    <row r="978">
      <c r="A978" s="99"/>
    </row>
    <row r="979">
      <c r="A979" s="99"/>
    </row>
    <row r="980">
      <c r="A980" s="99"/>
    </row>
    <row r="981">
      <c r="A981" s="99"/>
    </row>
    <row r="982">
      <c r="A982" s="99"/>
    </row>
    <row r="983">
      <c r="A983" s="99"/>
    </row>
    <row r="984">
      <c r="A984" s="99"/>
    </row>
    <row r="985">
      <c r="A985" s="99"/>
    </row>
    <row r="986">
      <c r="A986" s="99"/>
    </row>
    <row r="987">
      <c r="A987" s="99"/>
    </row>
    <row r="988">
      <c r="A988" s="99"/>
    </row>
    <row r="989">
      <c r="A989" s="99"/>
    </row>
    <row r="990">
      <c r="A990" s="99"/>
    </row>
    <row r="991">
      <c r="A991" s="99"/>
    </row>
    <row r="992">
      <c r="A992" s="99"/>
    </row>
    <row r="993">
      <c r="A993" s="99"/>
    </row>
    <row r="994">
      <c r="A994" s="99"/>
    </row>
    <row r="995">
      <c r="A995" s="99"/>
    </row>
    <row r="996">
      <c r="A996" s="99"/>
    </row>
    <row r="997">
      <c r="A997" s="99"/>
    </row>
  </sheetData>
  <mergeCells count="47">
    <mergeCell ref="A302:D302"/>
    <mergeCell ref="A300:D300"/>
    <mergeCell ref="A181:D181"/>
    <mergeCell ref="A204:D204"/>
    <mergeCell ref="A223:D223"/>
    <mergeCell ref="A305:D305"/>
    <mergeCell ref="A242:D242"/>
    <mergeCell ref="A281:D281"/>
    <mergeCell ref="A262:D262"/>
    <mergeCell ref="F4:M5"/>
    <mergeCell ref="F6:M6"/>
    <mergeCell ref="A3:D3"/>
    <mergeCell ref="A13:D13"/>
    <mergeCell ref="A14:D14"/>
    <mergeCell ref="A1:D2"/>
    <mergeCell ref="F26:H26"/>
    <mergeCell ref="I26:K26"/>
    <mergeCell ref="H31:J31"/>
    <mergeCell ref="K31:M31"/>
    <mergeCell ref="F32:G32"/>
    <mergeCell ref="F33:G33"/>
    <mergeCell ref="F34:I34"/>
    <mergeCell ref="H45:I45"/>
    <mergeCell ref="F44:M44"/>
    <mergeCell ref="F50:G51"/>
    <mergeCell ref="F49:G49"/>
    <mergeCell ref="F45:G45"/>
    <mergeCell ref="F47:G47"/>
    <mergeCell ref="F48:G48"/>
    <mergeCell ref="F46:G46"/>
    <mergeCell ref="A44:D44"/>
    <mergeCell ref="F52:G52"/>
    <mergeCell ref="F53:G53"/>
    <mergeCell ref="F54:G54"/>
    <mergeCell ref="F55:G55"/>
    <mergeCell ref="F56:G56"/>
    <mergeCell ref="F57:G57"/>
    <mergeCell ref="F58:G58"/>
    <mergeCell ref="A110:D110"/>
    <mergeCell ref="A129:D129"/>
    <mergeCell ref="F59:G59"/>
    <mergeCell ref="F60:G60"/>
    <mergeCell ref="F61:G61"/>
    <mergeCell ref="A152:D152"/>
    <mergeCell ref="A165:D165"/>
    <mergeCell ref="A72:D72"/>
    <mergeCell ref="A90:D90"/>
  </mergeCells>
  <hyperlinks>
    <hyperlink r:id="rId1" ref="B147"/>
    <hyperlink r:id="rId2" ref="B148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3"/>
</worksheet>
</file>