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345" windowWidth="12120" windowHeight="7770" tabRatio="943" activeTab="0"/>
  </bookViews>
  <sheets>
    <sheet name="Х рем кров +15 без утеп и аэр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<sst xmlns="http://schemas.openxmlformats.org/spreadsheetml/2006/main" count="62" uniqueCount="42">
  <si>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Наименование работ</t>
  </si>
  <si>
    <t>Кол-во</t>
  </si>
  <si>
    <t>т</t>
  </si>
  <si>
    <t>УТВЕРЖДАЮ</t>
  </si>
  <si>
    <t>№п/п</t>
  </si>
  <si>
    <t>Ед. изм.</t>
  </si>
  <si>
    <r>
      <t>т / м</t>
    </r>
    <r>
      <rPr>
        <vertAlign val="superscript"/>
        <sz val="11"/>
        <color indexed="8"/>
        <rFont val="Times New Roman"/>
        <family val="1"/>
      </rPr>
      <t>3</t>
    </r>
  </si>
  <si>
    <t>1,7 / 0,94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</si>
  <si>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</si>
  <si>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К=1,25 - действующие станки, ГП механизмы</t>
  </si>
  <si>
    <t>Огрунтовка оснований из бетона или раствора под водоизоляционный кровельный ковер праймером битумным "Технониколь"</t>
  </si>
  <si>
    <t>Устройство кровель плоских из наплавляемых материалов типа "Техноэласт" в два слоя (нижний ЭПП, верхний ЭКП с бронированным покрытием "серый сланец"</t>
  </si>
  <si>
    <t>Разборка покрытий кровли из рулонных материалов (4 слоя)</t>
  </si>
  <si>
    <t>Укладка мусора в мешки</t>
  </si>
  <si>
    <t>шт</t>
  </si>
  <si>
    <t>мешки для строительного мусора  (50кг)</t>
  </si>
  <si>
    <t>Разборка разрушенной стяжки толщ.50мм (20% от площади)</t>
  </si>
  <si>
    <t>Устройство цементно-песчаной стяжки толщ.50мм</t>
  </si>
  <si>
    <t>Обеспыливание основания из бетона или раствора под водоизоляционный кровельный ковер</t>
  </si>
  <si>
    <t>Ремонт водоприемных воронок (с заменой на новую воронку)</t>
  </si>
  <si>
    <t>Установка аэраторов пластиковых круглого сечения диам.100мм</t>
  </si>
  <si>
    <t>Оклейка аэраторов в один слой "Техноэластом ЭКП с бронированным покрытием "серый сланец"</t>
  </si>
  <si>
    <t>3 / 1,9</t>
  </si>
  <si>
    <r>
      <t>шт / м</t>
    </r>
    <r>
      <rPr>
        <vertAlign val="superscript"/>
        <sz val="11"/>
        <color indexed="8"/>
        <rFont val="Times New Roman"/>
        <family val="1"/>
      </rPr>
      <t>2</t>
    </r>
  </si>
  <si>
    <t>Разборка сливов по примыканию из оцинкованной стали толщ.0,7мм шириной 450мм</t>
  </si>
  <si>
    <t>м / м2</t>
  </si>
  <si>
    <t>51 / 22,95</t>
  </si>
  <si>
    <t>Разборка примыкания (4 слоя)</t>
  </si>
  <si>
    <t>62,85 / 38,2</t>
  </si>
  <si>
    <t>Обеспыливание основания примыканий</t>
  </si>
  <si>
    <t>Устройство примыканий из наплавляемых материалов типа "Техноэласт" в два слоя (нижний ЭПП, верхний ЭКП с бронированным покрытием "серый сланец"</t>
  </si>
  <si>
    <t>Устройство сливов из оцинкованной стали толщ.0,7мм шириной 450мм</t>
  </si>
  <si>
    <t>шт /м2</t>
  </si>
  <si>
    <t>1 / 8,78</t>
  </si>
  <si>
    <t>Погрузка мусора в автомашину автокраном</t>
  </si>
  <si>
    <t xml:space="preserve">5,5кг/м2. </t>
  </si>
  <si>
    <t>Оклейка венкороба в один слой "Техноэластом" ЭКП с бронированным покрытием "серый сланец"</t>
  </si>
  <si>
    <t>Погрузка металлолома в автомашину вручную</t>
  </si>
  <si>
    <t>Перевозка мусора на полигон ТБО в а/машине на расстояние до 1,5 км</t>
  </si>
  <si>
    <t>Перевозка металлолома в автомашине на расстояние до 1,5км</t>
  </si>
  <si>
    <t>на аварийный ремонт мягкой рулонной кровли на высоте до +15.000м</t>
  </si>
  <si>
    <t xml:space="preserve">Дефектная ведомость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</si>
</sst>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5.28125" style="2" customWidth="1"/>
    <col min="2" max="2" width="58.140625" style="1" customWidth="1"/>
    <col min="3" max="3" width="14.28125" style="2" customWidth="1"/>
    <col min="4" max="4" width="15.140625" style="2" customWidth="1"/>
    <col min="5" max="6" width="0" style="1" hidden="1" customWidth="1"/>
    <col min="7" max="16384" width="9.140625" style="1" customWidth="1"/>
  </cols>
  <sheetData>
    <row r="1" spans="2:3" ht="15">
      <c r="B1" s="2"/>
      <c r="C1" s="2" t="s">
        <v>3</v>
      </c>
    </row>
    <row r="2" spans="2:3" ht="15">
      <c r="B2" s="2"/>
      <c r="C2" s="6"/>
    </row>
    <row r="4" spans="1:4" ht="15">
      <c r="A4" s="19" t="s">
        <v>41</v>
      </c>
      <c r="B4" s="19"/>
      <c r="C4" s="19"/>
      <c r="D4" s="19"/>
    </row>
    <row r="5" spans="1:4" ht="15">
      <c r="A5" s="20" t="s">
        <v>40</v>
      </c>
      <c r="B5" s="20"/>
      <c r="C5" s="20"/>
      <c r="D5" s="20"/>
    </row>
    <row r="6" ht="7.5" customHeight="1">
      <c r="B6" s="2"/>
    </row>
    <row r="7" spans="1:4" ht="15.75" customHeight="1">
      <c r="A7" s="21"/>
      <c r="B7" s="22"/>
      <c r="C7" s="22"/>
      <c r="D7" s="22"/>
    </row>
    <row r="8" spans="1:4" ht="30.75" customHeight="1">
      <c r="A8" s="5" t="s">
        <v>4</v>
      </c>
      <c r="B8" s="5" t="s">
        <v>0</v>
      </c>
      <c r="C8" s="5" t="s">
        <v>5</v>
      </c>
      <c r="D8" s="5" t="s">
        <v>1</v>
      </c>
    </row>
    <row r="9" spans="1:4" ht="18">
      <c r="A9" s="5">
        <v>1</v>
      </c>
      <c r="B9" s="13" t="s">
        <v>12</v>
      </c>
      <c r="C9" s="5" t="s">
        <v>8</v>
      </c>
      <c r="D9" s="14">
        <v>267.4</v>
      </c>
    </row>
    <row r="10" spans="1:4" ht="18">
      <c r="A10" s="5">
        <v>2</v>
      </c>
      <c r="B10" s="13" t="s">
        <v>16</v>
      </c>
      <c r="C10" s="5" t="s">
        <v>8</v>
      </c>
      <c r="D10" s="15">
        <v>53.48</v>
      </c>
    </row>
    <row r="11" spans="1:4" ht="18">
      <c r="A11" s="5">
        <v>3</v>
      </c>
      <c r="B11" s="13" t="s">
        <v>17</v>
      </c>
      <c r="C11" s="5" t="s">
        <v>8</v>
      </c>
      <c r="D11" s="15">
        <v>53.48</v>
      </c>
    </row>
    <row r="12" spans="1:4" ht="30">
      <c r="A12" s="5">
        <v>4</v>
      </c>
      <c r="B12" s="13" t="s">
        <v>18</v>
      </c>
      <c r="C12" s="5" t="s">
        <v>8</v>
      </c>
      <c r="D12" s="15">
        <v>267.4</v>
      </c>
    </row>
    <row r="13" spans="1:4" ht="45">
      <c r="A13" s="11">
        <v>5</v>
      </c>
      <c r="B13" s="9" t="s">
        <v>10</v>
      </c>
      <c r="C13" s="5" t="s">
        <v>8</v>
      </c>
      <c r="D13" s="14">
        <v>267.4</v>
      </c>
    </row>
    <row r="14" spans="1:4" ht="45">
      <c r="A14" s="11">
        <v>6</v>
      </c>
      <c r="B14" s="9" t="s">
        <v>11</v>
      </c>
      <c r="C14" s="5" t="s">
        <v>8</v>
      </c>
      <c r="D14" s="14">
        <v>267.4</v>
      </c>
    </row>
    <row r="15" spans="1:4" ht="15">
      <c r="A15" s="11">
        <v>7</v>
      </c>
      <c r="B15" s="9" t="s">
        <v>19</v>
      </c>
      <c r="C15" s="5" t="s">
        <v>14</v>
      </c>
      <c r="D15" s="14">
        <v>1</v>
      </c>
    </row>
    <row r="16" spans="1:4" ht="30">
      <c r="A16" s="11">
        <v>8</v>
      </c>
      <c r="B16" s="9" t="s">
        <v>20</v>
      </c>
      <c r="C16" s="5" t="s">
        <v>14</v>
      </c>
      <c r="D16" s="14">
        <v>3</v>
      </c>
    </row>
    <row r="17" spans="1:4" ht="30">
      <c r="A17" s="11">
        <v>9</v>
      </c>
      <c r="B17" s="9" t="s">
        <v>21</v>
      </c>
      <c r="C17" s="5" t="s">
        <v>23</v>
      </c>
      <c r="D17" s="14" t="s">
        <v>22</v>
      </c>
    </row>
    <row r="18" spans="1:6" ht="30">
      <c r="A18" s="11">
        <v>10</v>
      </c>
      <c r="B18" s="9" t="s">
        <v>24</v>
      </c>
      <c r="C18" s="5" t="s">
        <v>25</v>
      </c>
      <c r="D18" s="14" t="s">
        <v>26</v>
      </c>
      <c r="E18" s="1" t="s">
        <v>35</v>
      </c>
      <c r="F18" s="1">
        <f>22.95*5.5</f>
        <v>126.225</v>
      </c>
    </row>
    <row r="19" spans="1:4" ht="15">
      <c r="A19" s="11">
        <v>11</v>
      </c>
      <c r="B19" s="9" t="s">
        <v>27</v>
      </c>
      <c r="C19" s="5" t="s">
        <v>25</v>
      </c>
      <c r="D19" s="14" t="s">
        <v>28</v>
      </c>
    </row>
    <row r="20" spans="1:4" ht="15">
      <c r="A20" s="11">
        <v>12</v>
      </c>
      <c r="B20" s="9" t="s">
        <v>29</v>
      </c>
      <c r="C20" s="5" t="s">
        <v>25</v>
      </c>
      <c r="D20" s="14" t="s">
        <v>28</v>
      </c>
    </row>
    <row r="21" spans="1:4" ht="45">
      <c r="A21" s="11">
        <v>13</v>
      </c>
      <c r="B21" s="9" t="s">
        <v>10</v>
      </c>
      <c r="C21" s="5" t="s">
        <v>25</v>
      </c>
      <c r="D21" s="14" t="s">
        <v>28</v>
      </c>
    </row>
    <row r="22" spans="1:4" ht="45">
      <c r="A22" s="11">
        <v>14</v>
      </c>
      <c r="B22" s="9" t="s">
        <v>30</v>
      </c>
      <c r="C22" s="5" t="s">
        <v>25</v>
      </c>
      <c r="D22" s="14" t="s">
        <v>28</v>
      </c>
    </row>
    <row r="23" spans="1:4" ht="30">
      <c r="A23" s="11">
        <v>15</v>
      </c>
      <c r="B23" s="8" t="s">
        <v>31</v>
      </c>
      <c r="C23" s="5" t="s">
        <v>25</v>
      </c>
      <c r="D23" s="14" t="s">
        <v>26</v>
      </c>
    </row>
    <row r="24" spans="1:4" ht="30">
      <c r="A24" s="11">
        <v>16</v>
      </c>
      <c r="B24" s="8" t="s">
        <v>36</v>
      </c>
      <c r="C24" s="5" t="s">
        <v>32</v>
      </c>
      <c r="D24" s="14" t="s">
        <v>33</v>
      </c>
    </row>
    <row r="25" spans="1:4" ht="15">
      <c r="A25" s="11">
        <v>17</v>
      </c>
      <c r="B25" s="8" t="s">
        <v>13</v>
      </c>
      <c r="C25" s="5" t="s">
        <v>2</v>
      </c>
      <c r="D25" s="14">
        <f>9.9-0.126</f>
        <v>9.774000000000001</v>
      </c>
    </row>
    <row r="26" spans="1:4" ht="15">
      <c r="A26" s="11">
        <v>18</v>
      </c>
      <c r="B26" s="8" t="s">
        <v>15</v>
      </c>
      <c r="C26" s="5" t="s">
        <v>14</v>
      </c>
      <c r="D26" s="16">
        <f>(9900-126)/50</f>
        <v>195.48</v>
      </c>
    </row>
    <row r="27" spans="1:4" ht="15">
      <c r="A27" s="11">
        <v>19</v>
      </c>
      <c r="B27" s="9" t="s">
        <v>34</v>
      </c>
      <c r="C27" s="7" t="s">
        <v>2</v>
      </c>
      <c r="D27" s="14">
        <v>1.7</v>
      </c>
    </row>
    <row r="28" spans="1:4" ht="30">
      <c r="A28" s="11">
        <v>20</v>
      </c>
      <c r="B28" s="10" t="s">
        <v>38</v>
      </c>
      <c r="C28" s="7" t="s">
        <v>6</v>
      </c>
      <c r="D28" s="14" t="s">
        <v>7</v>
      </c>
    </row>
    <row r="29" spans="1:4" ht="15">
      <c r="A29" s="11">
        <v>21</v>
      </c>
      <c r="B29" s="17" t="s">
        <v>37</v>
      </c>
      <c r="C29" s="18" t="s">
        <v>2</v>
      </c>
      <c r="D29" s="4">
        <v>0.126</v>
      </c>
    </row>
    <row r="30" spans="1:4" ht="15">
      <c r="A30" s="18">
        <v>22</v>
      </c>
      <c r="B30" s="17" t="s">
        <v>39</v>
      </c>
      <c r="C30" s="18" t="s">
        <v>2</v>
      </c>
      <c r="D30" s="18">
        <v>0.126</v>
      </c>
    </row>
    <row r="31" spans="2:4" ht="15" hidden="1">
      <c r="B31" s="12" t="s">
        <v>9</v>
      </c>
      <c r="D31" s="1"/>
    </row>
    <row r="32" ht="15">
      <c r="B32" s="3"/>
    </row>
    <row r="33" ht="15">
      <c r="C33" s="1"/>
    </row>
    <row r="34" ht="15">
      <c r="B34" s="3"/>
    </row>
  </sheetData>
  <sheetProtection/>
  <mergeCells count="3">
    <mergeCell ref="A4:D4"/>
    <mergeCell ref="A5:D5"/>
    <mergeCell ref="A7:D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2013-12-09T07:21:24Z</cp:lastPrinted>
  <dcterms:created xsi:type="dcterms:W3CDTF">2006-09-28T05:33:49Z</dcterms:created>
  <dcterms:modified xsi:type="dcterms:W3CDTF">2018-09-12T09:29:41Z</dcterms:modified>
  <cp:category/>
  <cp:version/>
  <cp:contentType/>
  <cp:contentStatus/>
</cp:coreProperties>
</file>